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wnCloud\Documents\Teaching\2016-2017\Modeling and Simulation\Homework\"/>
    </mc:Choice>
  </mc:AlternateContent>
  <bookViews>
    <workbookView xWindow="0" yWindow="456" windowWidth="25596" windowHeight="14184"/>
  </bookViews>
  <sheets>
    <sheet name="Pilot Data for Problem 1,2,3" sheetId="1" r:id="rId1"/>
    <sheet name="More Data for Problem 1,2,3" sheetId="2" r:id="rId2"/>
    <sheet name="Data for Problem 4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6" i="1" l="1"/>
  <c r="V26" i="1"/>
  <c r="U26" i="1"/>
  <c r="T26" i="1"/>
  <c r="S26" i="1"/>
  <c r="R26" i="1"/>
  <c r="Q26" i="1"/>
  <c r="P26" i="1"/>
  <c r="O26" i="1"/>
  <c r="K26" i="1"/>
  <c r="J26" i="1"/>
  <c r="I26" i="1"/>
  <c r="H26" i="1"/>
  <c r="N26" i="1"/>
  <c r="M26" i="1"/>
  <c r="L26" i="1"/>
  <c r="G26" i="1"/>
  <c r="F26" i="1"/>
  <c r="E26" i="1"/>
  <c r="D26" i="1"/>
  <c r="C26" i="1"/>
  <c r="C42" i="1"/>
  <c r="C41" i="1"/>
  <c r="C40" i="1"/>
  <c r="C39" i="1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25" i="3"/>
  <c r="B126" i="3"/>
  <c r="B129" i="3"/>
  <c r="B128" i="3"/>
  <c r="GO104" i="3"/>
  <c r="GP104" i="3"/>
  <c r="GQ104" i="3"/>
  <c r="GR104" i="3"/>
  <c r="GS104" i="3"/>
  <c r="GT104" i="3"/>
  <c r="GU104" i="3"/>
  <c r="GR105" i="3"/>
  <c r="GN104" i="3"/>
  <c r="GQ105" i="3"/>
  <c r="GM104" i="3"/>
  <c r="GP105" i="3"/>
  <c r="GL104" i="3"/>
  <c r="GO105" i="3"/>
  <c r="GK104" i="3"/>
  <c r="GN105" i="3"/>
  <c r="GJ104" i="3"/>
  <c r="GM105" i="3"/>
  <c r="GI104" i="3"/>
  <c r="GL105" i="3"/>
  <c r="GH104" i="3"/>
  <c r="GK105" i="3"/>
  <c r="GG104" i="3"/>
  <c r="GJ105" i="3"/>
  <c r="GF104" i="3"/>
  <c r="GI105" i="3"/>
  <c r="GE104" i="3"/>
  <c r="GH105" i="3"/>
  <c r="GD104" i="3"/>
  <c r="GG105" i="3"/>
  <c r="GC104" i="3"/>
  <c r="GF105" i="3"/>
  <c r="GB104" i="3"/>
  <c r="GE105" i="3"/>
  <c r="GA104" i="3"/>
  <c r="GD105" i="3"/>
  <c r="FZ104" i="3"/>
  <c r="GC105" i="3"/>
  <c r="FY104" i="3"/>
  <c r="GB105" i="3"/>
  <c r="FX104" i="3"/>
  <c r="GA105" i="3"/>
  <c r="FW104" i="3"/>
  <c r="FZ105" i="3"/>
  <c r="FV104" i="3"/>
  <c r="FY105" i="3"/>
  <c r="FU104" i="3"/>
  <c r="FX105" i="3"/>
  <c r="FT104" i="3"/>
  <c r="FW105" i="3"/>
  <c r="FS104" i="3"/>
  <c r="FV105" i="3"/>
  <c r="FR104" i="3"/>
  <c r="FU105" i="3"/>
  <c r="FQ104" i="3"/>
  <c r="FT105" i="3"/>
  <c r="FP104" i="3"/>
  <c r="FS105" i="3"/>
  <c r="FO104" i="3"/>
  <c r="FR105" i="3"/>
  <c r="FN104" i="3"/>
  <c r="FQ105" i="3"/>
  <c r="FM104" i="3"/>
  <c r="FP105" i="3"/>
  <c r="FL104" i="3"/>
  <c r="FO105" i="3"/>
  <c r="FK104" i="3"/>
  <c r="FN105" i="3"/>
  <c r="FJ104" i="3"/>
  <c r="FM105" i="3"/>
  <c r="FI104" i="3"/>
  <c r="FL105" i="3"/>
  <c r="FH104" i="3"/>
  <c r="FK105" i="3"/>
  <c r="FG104" i="3"/>
  <c r="FJ105" i="3"/>
  <c r="FF104" i="3"/>
  <c r="FI105" i="3"/>
  <c r="FE104" i="3"/>
  <c r="FH105" i="3"/>
  <c r="FD104" i="3"/>
  <c r="FG105" i="3"/>
  <c r="FC104" i="3"/>
  <c r="FF105" i="3"/>
  <c r="FB104" i="3"/>
  <c r="FE105" i="3"/>
  <c r="FA104" i="3"/>
  <c r="FD105" i="3"/>
  <c r="EZ104" i="3"/>
  <c r="FC105" i="3"/>
  <c r="EY104" i="3"/>
  <c r="FB105" i="3"/>
  <c r="EX104" i="3"/>
  <c r="FA105" i="3"/>
  <c r="EW104" i="3"/>
  <c r="EZ105" i="3"/>
  <c r="EV104" i="3"/>
  <c r="EY105" i="3"/>
  <c r="EU104" i="3"/>
  <c r="EX105" i="3"/>
  <c r="ET104" i="3"/>
  <c r="EW105" i="3"/>
  <c r="ES104" i="3"/>
  <c r="EV105" i="3"/>
  <c r="ER104" i="3"/>
  <c r="EU105" i="3"/>
  <c r="EQ104" i="3"/>
  <c r="ET105" i="3"/>
  <c r="EP104" i="3"/>
  <c r="ES105" i="3"/>
  <c r="EO104" i="3"/>
  <c r="ER105" i="3"/>
  <c r="EN104" i="3"/>
  <c r="EQ105" i="3"/>
  <c r="EM104" i="3"/>
  <c r="EP105" i="3"/>
  <c r="EL104" i="3"/>
  <c r="EO105" i="3"/>
  <c r="EK104" i="3"/>
  <c r="EN105" i="3"/>
  <c r="EJ104" i="3"/>
  <c r="EM105" i="3"/>
  <c r="EI104" i="3"/>
  <c r="EL105" i="3"/>
  <c r="EH104" i="3"/>
  <c r="EK105" i="3"/>
  <c r="EG104" i="3"/>
  <c r="EJ105" i="3"/>
  <c r="EF104" i="3"/>
  <c r="EI105" i="3"/>
  <c r="EE104" i="3"/>
  <c r="EH105" i="3"/>
  <c r="ED104" i="3"/>
  <c r="EG105" i="3"/>
  <c r="EC104" i="3"/>
  <c r="EF105" i="3"/>
  <c r="EB104" i="3"/>
  <c r="EE105" i="3"/>
  <c r="EA104" i="3"/>
  <c r="ED105" i="3"/>
  <c r="DZ104" i="3"/>
  <c r="EC105" i="3"/>
  <c r="DY104" i="3"/>
  <c r="EB105" i="3"/>
  <c r="DX104" i="3"/>
  <c r="EA105" i="3"/>
  <c r="DW104" i="3"/>
  <c r="DZ105" i="3"/>
  <c r="DV104" i="3"/>
  <c r="DY105" i="3"/>
  <c r="DU104" i="3"/>
  <c r="DX105" i="3"/>
  <c r="DT104" i="3"/>
  <c r="DW105" i="3"/>
  <c r="DS104" i="3"/>
  <c r="DV105" i="3"/>
  <c r="DR104" i="3"/>
  <c r="DU105" i="3"/>
  <c r="DQ104" i="3"/>
  <c r="DT105" i="3"/>
  <c r="DP104" i="3"/>
  <c r="DS105" i="3"/>
  <c r="DO104" i="3"/>
  <c r="DR105" i="3"/>
  <c r="DN104" i="3"/>
  <c r="DQ105" i="3"/>
  <c r="DM104" i="3"/>
  <c r="DP105" i="3"/>
  <c r="DL104" i="3"/>
  <c r="DO105" i="3"/>
  <c r="DK104" i="3"/>
  <c r="DN105" i="3"/>
  <c r="DJ104" i="3"/>
  <c r="DM105" i="3"/>
  <c r="DI104" i="3"/>
  <c r="DL105" i="3"/>
  <c r="DH104" i="3"/>
  <c r="DK105" i="3"/>
  <c r="DG104" i="3"/>
  <c r="DJ105" i="3"/>
  <c r="DF104" i="3"/>
  <c r="DI105" i="3"/>
  <c r="DE104" i="3"/>
  <c r="DH105" i="3"/>
  <c r="DD104" i="3"/>
  <c r="DG105" i="3"/>
  <c r="DC104" i="3"/>
  <c r="DF105" i="3"/>
  <c r="DB104" i="3"/>
  <c r="DE105" i="3"/>
  <c r="DA104" i="3"/>
  <c r="DD105" i="3"/>
  <c r="CZ104" i="3"/>
  <c r="DC105" i="3"/>
  <c r="CY104" i="3"/>
  <c r="DB105" i="3"/>
  <c r="CX104" i="3"/>
  <c r="DA105" i="3"/>
  <c r="CW104" i="3"/>
  <c r="CZ105" i="3"/>
  <c r="CV104" i="3"/>
  <c r="CY105" i="3"/>
  <c r="CU104" i="3"/>
  <c r="CX105" i="3"/>
  <c r="CT104" i="3"/>
  <c r="CW105" i="3"/>
  <c r="CS104" i="3"/>
  <c r="CV105" i="3"/>
  <c r="CR104" i="3"/>
  <c r="CU105" i="3"/>
  <c r="CQ104" i="3"/>
  <c r="CT105" i="3"/>
  <c r="CP104" i="3"/>
  <c r="CS105" i="3"/>
  <c r="CO104" i="3"/>
  <c r="CR105" i="3"/>
  <c r="CN104" i="3"/>
  <c r="CQ105" i="3"/>
  <c r="CM104" i="3"/>
  <c r="CP105" i="3"/>
  <c r="CL104" i="3"/>
  <c r="CO105" i="3"/>
  <c r="CK104" i="3"/>
  <c r="CN105" i="3"/>
  <c r="CJ104" i="3"/>
  <c r="CM105" i="3"/>
  <c r="CI104" i="3"/>
  <c r="CL105" i="3"/>
  <c r="CH104" i="3"/>
  <c r="CK105" i="3"/>
  <c r="CG104" i="3"/>
  <c r="CJ105" i="3"/>
  <c r="CF104" i="3"/>
  <c r="CI105" i="3"/>
  <c r="CE104" i="3"/>
  <c r="CH105" i="3"/>
  <c r="CD104" i="3"/>
  <c r="CG105" i="3"/>
  <c r="CC104" i="3"/>
  <c r="CF105" i="3"/>
  <c r="CB104" i="3"/>
  <c r="CE105" i="3"/>
  <c r="CA104" i="3"/>
  <c r="CD105" i="3"/>
  <c r="BZ104" i="3"/>
  <c r="CC105" i="3"/>
  <c r="BY104" i="3"/>
  <c r="CB105" i="3"/>
  <c r="BX104" i="3"/>
  <c r="CA105" i="3"/>
  <c r="BW104" i="3"/>
  <c r="BZ105" i="3"/>
  <c r="BV104" i="3"/>
  <c r="BY105" i="3"/>
  <c r="BU104" i="3"/>
  <c r="BX105" i="3"/>
  <c r="BT104" i="3"/>
  <c r="BW105" i="3"/>
  <c r="BS104" i="3"/>
  <c r="BV105" i="3"/>
  <c r="BR104" i="3"/>
  <c r="BU105" i="3"/>
  <c r="BQ104" i="3"/>
  <c r="BT105" i="3"/>
  <c r="BP104" i="3"/>
  <c r="BS105" i="3"/>
  <c r="BO104" i="3"/>
  <c r="BR105" i="3"/>
  <c r="BN104" i="3"/>
  <c r="BQ105" i="3"/>
  <c r="BM104" i="3"/>
  <c r="BP105" i="3"/>
  <c r="BL104" i="3"/>
  <c r="BO105" i="3"/>
  <c r="BK104" i="3"/>
  <c r="BN105" i="3"/>
  <c r="BJ104" i="3"/>
  <c r="BM105" i="3"/>
  <c r="BI104" i="3"/>
  <c r="BL105" i="3"/>
  <c r="BH104" i="3"/>
  <c r="BK105" i="3"/>
  <c r="BG104" i="3"/>
  <c r="BJ105" i="3"/>
  <c r="BF104" i="3"/>
  <c r="BI105" i="3"/>
  <c r="BE104" i="3"/>
  <c r="BH105" i="3"/>
  <c r="BD104" i="3"/>
  <c r="BG105" i="3"/>
  <c r="BC104" i="3"/>
  <c r="BF105" i="3"/>
  <c r="BB104" i="3"/>
  <c r="BE105" i="3"/>
  <c r="BA104" i="3"/>
  <c r="BD105" i="3"/>
  <c r="AZ104" i="3"/>
  <c r="BC105" i="3"/>
  <c r="AY104" i="3"/>
  <c r="BB105" i="3"/>
  <c r="AX104" i="3"/>
  <c r="BA105" i="3"/>
  <c r="AW104" i="3"/>
  <c r="AZ105" i="3"/>
  <c r="AV104" i="3"/>
  <c r="AY105" i="3"/>
  <c r="AU104" i="3"/>
  <c r="AX105" i="3"/>
  <c r="AT104" i="3"/>
  <c r="AW105" i="3"/>
  <c r="AS104" i="3"/>
  <c r="AV105" i="3"/>
  <c r="AR104" i="3"/>
  <c r="AU105" i="3"/>
  <c r="AQ104" i="3"/>
  <c r="AT105" i="3"/>
  <c r="AP104" i="3"/>
  <c r="AS105" i="3"/>
  <c r="AO104" i="3"/>
  <c r="AR105" i="3"/>
  <c r="AN104" i="3"/>
  <c r="AQ105" i="3"/>
  <c r="AM104" i="3"/>
  <c r="AP105" i="3"/>
  <c r="AL104" i="3"/>
  <c r="AO105" i="3"/>
  <c r="AK104" i="3"/>
  <c r="AN105" i="3"/>
  <c r="AJ104" i="3"/>
  <c r="AM105" i="3"/>
  <c r="AI104" i="3"/>
  <c r="AL105" i="3"/>
  <c r="AH104" i="3"/>
  <c r="AK105" i="3"/>
  <c r="AG104" i="3"/>
  <c r="AJ105" i="3"/>
  <c r="AF104" i="3"/>
  <c r="AI105" i="3"/>
  <c r="AE104" i="3"/>
  <c r="AH105" i="3"/>
  <c r="AD104" i="3"/>
  <c r="AG105" i="3"/>
  <c r="AC104" i="3"/>
  <c r="AF105" i="3"/>
  <c r="AB104" i="3"/>
  <c r="AE105" i="3"/>
  <c r="AA104" i="3"/>
  <c r="AD105" i="3"/>
  <c r="Z104" i="3"/>
  <c r="AC105" i="3"/>
  <c r="Y104" i="3"/>
  <c r="AB105" i="3"/>
  <c r="X104" i="3"/>
  <c r="AA105" i="3"/>
  <c r="W104" i="3"/>
  <c r="Z105" i="3"/>
  <c r="V104" i="3"/>
  <c r="Y105" i="3"/>
  <c r="U104" i="3"/>
  <c r="X105" i="3"/>
  <c r="T104" i="3"/>
  <c r="W105" i="3"/>
  <c r="S104" i="3"/>
  <c r="V105" i="3"/>
  <c r="R104" i="3"/>
  <c r="U105" i="3"/>
  <c r="Q104" i="3"/>
  <c r="T105" i="3"/>
  <c r="P104" i="3"/>
  <c r="S105" i="3"/>
  <c r="O104" i="3"/>
  <c r="R105" i="3"/>
  <c r="N104" i="3"/>
  <c r="Q105" i="3"/>
  <c r="M104" i="3"/>
  <c r="P105" i="3"/>
  <c r="L104" i="3"/>
  <c r="O105" i="3"/>
  <c r="K104" i="3"/>
  <c r="N105" i="3"/>
  <c r="J104" i="3"/>
  <c r="M105" i="3"/>
  <c r="I104" i="3"/>
  <c r="L105" i="3"/>
  <c r="H104" i="3"/>
  <c r="K105" i="3"/>
  <c r="G104" i="3"/>
  <c r="J105" i="3"/>
  <c r="F104" i="3"/>
  <c r="I105" i="3"/>
  <c r="E104" i="3"/>
  <c r="H105" i="3"/>
  <c r="D104" i="3"/>
  <c r="G105" i="3"/>
  <c r="F105" i="3"/>
  <c r="E105" i="3"/>
  <c r="D105" i="3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34" i="1"/>
  <c r="C35" i="1"/>
  <c r="C37" i="1"/>
  <c r="C36" i="1"/>
  <c r="C2" i="1"/>
  <c r="C3" i="1"/>
  <c r="C4" i="1"/>
  <c r="C5" i="1"/>
  <c r="C6" i="1"/>
  <c r="C7" i="1"/>
  <c r="C8" i="1"/>
  <c r="C9" i="1"/>
  <c r="C10" i="1"/>
  <c r="C11" i="1"/>
  <c r="C18" i="2"/>
  <c r="C19" i="2"/>
  <c r="C20" i="2"/>
  <c r="C21" i="2"/>
  <c r="C22" i="2"/>
  <c r="W25" i="1"/>
  <c r="X16" i="1"/>
  <c r="W24" i="1"/>
  <c r="V25" i="1"/>
  <c r="W16" i="1"/>
  <c r="V24" i="1"/>
  <c r="U25" i="1"/>
  <c r="V16" i="1"/>
  <c r="U24" i="1"/>
  <c r="T25" i="1"/>
  <c r="U16" i="1"/>
  <c r="T24" i="1"/>
  <c r="S25" i="1"/>
  <c r="T16" i="1"/>
  <c r="S24" i="1"/>
  <c r="R25" i="1"/>
  <c r="S16" i="1"/>
  <c r="R24" i="1"/>
  <c r="Q25" i="1"/>
  <c r="R16" i="1"/>
  <c r="Q24" i="1"/>
  <c r="P25" i="1"/>
  <c r="Q16" i="1"/>
  <c r="P24" i="1"/>
  <c r="O25" i="1"/>
  <c r="P16" i="1"/>
  <c r="O24" i="1"/>
  <c r="N25" i="1"/>
  <c r="O16" i="1"/>
  <c r="N24" i="1"/>
  <c r="M25" i="1"/>
  <c r="N16" i="1"/>
  <c r="M24" i="1"/>
  <c r="L25" i="1"/>
  <c r="M16" i="1"/>
  <c r="L24" i="1"/>
  <c r="K25" i="1"/>
  <c r="L16" i="1"/>
  <c r="K24" i="1"/>
  <c r="J25" i="1"/>
  <c r="K16" i="1"/>
  <c r="J24" i="1"/>
  <c r="I25" i="1"/>
  <c r="J16" i="1"/>
  <c r="I24" i="1"/>
  <c r="H25" i="1"/>
  <c r="I16" i="1"/>
  <c r="H24" i="1"/>
  <c r="G25" i="1"/>
  <c r="H16" i="1"/>
  <c r="G24" i="1"/>
  <c r="F25" i="1"/>
  <c r="G16" i="1"/>
  <c r="F24" i="1"/>
  <c r="E25" i="1"/>
  <c r="F16" i="1"/>
  <c r="E24" i="1"/>
  <c r="D25" i="1"/>
  <c r="E16" i="1"/>
  <c r="D24" i="1"/>
  <c r="C25" i="1"/>
  <c r="D16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C29" i="1"/>
  <c r="C30" i="1"/>
  <c r="C32" i="1"/>
  <c r="C31" i="1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16" i="1"/>
  <c r="X17" i="1"/>
  <c r="X20" i="1"/>
  <c r="W17" i="1"/>
  <c r="W20" i="1"/>
  <c r="V17" i="1"/>
  <c r="V20" i="1"/>
  <c r="U17" i="1"/>
  <c r="U20" i="1"/>
  <c r="T17" i="1"/>
  <c r="T20" i="1"/>
  <c r="S17" i="1"/>
  <c r="S20" i="1"/>
  <c r="R17" i="1"/>
  <c r="R20" i="1"/>
  <c r="Q17" i="1"/>
  <c r="Q20" i="1"/>
  <c r="P17" i="1"/>
  <c r="P20" i="1"/>
  <c r="O17" i="1"/>
  <c r="O20" i="1"/>
  <c r="N17" i="1"/>
  <c r="N20" i="1"/>
  <c r="M17" i="1"/>
  <c r="M20" i="1"/>
  <c r="L17" i="1"/>
  <c r="L20" i="1"/>
  <c r="K17" i="1"/>
  <c r="K20" i="1"/>
  <c r="J17" i="1"/>
  <c r="J20" i="1"/>
  <c r="I17" i="1"/>
  <c r="I20" i="1"/>
  <c r="H17" i="1"/>
  <c r="H20" i="1"/>
  <c r="G17" i="1"/>
  <c r="G20" i="1"/>
  <c r="F17" i="1"/>
  <c r="F20" i="1"/>
  <c r="E17" i="1"/>
  <c r="E20" i="1"/>
  <c r="D17" i="1"/>
  <c r="D20" i="1"/>
  <c r="C17" i="1"/>
  <c r="C20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14" i="1"/>
  <c r="C13" i="1"/>
</calcChain>
</file>

<file path=xl/sharedStrings.xml><?xml version="1.0" encoding="utf-8"?>
<sst xmlns="http://schemas.openxmlformats.org/spreadsheetml/2006/main" count="39" uniqueCount="27">
  <si>
    <t>Replication of Simulation</t>
  </si>
  <si>
    <t xml:space="preserve">                                                           Simulation Output</t>
  </si>
  <si>
    <t>Average</t>
    <phoneticPr fontId="2" type="noConversion"/>
  </si>
  <si>
    <t>Estimated mean average time</t>
    <phoneticPr fontId="2" type="noConversion"/>
  </si>
  <si>
    <t>Estimate variance</t>
    <phoneticPr fontId="2" type="noConversion"/>
  </si>
  <si>
    <t>t critical value for 95% level</t>
    <phoneticPr fontId="2" type="noConversion"/>
  </si>
  <si>
    <t>Degree of freedom</t>
    <phoneticPr fontId="2" type="noConversion"/>
  </si>
  <si>
    <t># simulation runs</t>
    <phoneticPr fontId="2" type="noConversion"/>
  </si>
  <si>
    <t>Estimated mean average time for 15 runs</t>
    <phoneticPr fontId="2" type="noConversion"/>
  </si>
  <si>
    <t>Estimated mean average time for 16 runs</t>
    <phoneticPr fontId="2" type="noConversion"/>
  </si>
  <si>
    <t>Estimated variance for 15 runs</t>
    <phoneticPr fontId="2" type="noConversion"/>
  </si>
  <si>
    <t>Confidence interval lower bound</t>
    <phoneticPr fontId="2" type="noConversion"/>
  </si>
  <si>
    <t>Confidence interval higher bound</t>
    <phoneticPr fontId="2" type="noConversion"/>
  </si>
  <si>
    <t>Estimated mean average time with more runs</t>
    <phoneticPr fontId="2" type="noConversion"/>
  </si>
  <si>
    <t># additional simulation run(s)</t>
    <phoneticPr fontId="2" type="noConversion"/>
  </si>
  <si>
    <t>Estimated variance with more runs</t>
    <phoneticPr fontId="2" type="noConversion"/>
  </si>
  <si>
    <t>Estimated half confidence half length</t>
    <phoneticPr fontId="2" type="noConversion"/>
  </si>
  <si>
    <t>Estimated half confidence half length / Estimated mean</t>
    <phoneticPr fontId="2" type="noConversion"/>
  </si>
  <si>
    <t>Estimated variance for 16 runs</t>
    <phoneticPr fontId="2" type="noConversion"/>
  </si>
  <si>
    <t>Average of first 20 runs</t>
    <phoneticPr fontId="2" type="noConversion"/>
  </si>
  <si>
    <t>Smoothened data for window size 3</t>
    <phoneticPr fontId="2" type="noConversion"/>
  </si>
  <si>
    <t>Average after warm-up period</t>
    <phoneticPr fontId="2" type="noConversion"/>
  </si>
  <si>
    <t>Estimated mean of average execution time</t>
    <phoneticPr fontId="2" type="noConversion"/>
  </si>
  <si>
    <t xml:space="preserve">Estimated variance </t>
    <phoneticPr fontId="2" type="noConversion"/>
  </si>
  <si>
    <t>t critical value for 90% level</t>
    <phoneticPr fontId="2" type="noConversion"/>
  </si>
  <si>
    <t>Estimated mean average time for 25 runs</t>
  </si>
  <si>
    <t>Estimated variance for 25 runs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</si>
</sst>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.00_);[Red]\(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Fill="1"/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0" fontId="1" fillId="3" borderId="0" xfId="0" applyFont="1" applyFill="1" applyAlignment="1">
      <alignment horizontal="left"/>
    </xf>
    <xf numFmtId="0" fontId="0" fillId="0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0.22206036745406799"/>
          <c:w val="0.89591907261592296"/>
          <c:h val="0.678896908719742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for Problem 4'!$D$105:$GR$105</c:f>
              <c:numCache>
                <c:formatCode>General</c:formatCode>
                <c:ptCount val="197"/>
                <c:pt idx="0">
                  <c:v>27.720500000000005</c:v>
                </c:pt>
                <c:pt idx="1">
                  <c:v>20.889500000000002</c:v>
                </c:pt>
                <c:pt idx="2">
                  <c:v>18.697799999999997</c:v>
                </c:pt>
                <c:pt idx="3">
                  <c:v>17.388571428571428</c:v>
                </c:pt>
                <c:pt idx="4">
                  <c:v>15.486857142857144</c:v>
                </c:pt>
                <c:pt idx="5">
                  <c:v>14.737285714285717</c:v>
                </c:pt>
                <c:pt idx="6">
                  <c:v>14.86614285714286</c:v>
                </c:pt>
                <c:pt idx="7">
                  <c:v>14.499642857142859</c:v>
                </c:pt>
                <c:pt idx="8">
                  <c:v>14.46307142857143</c:v>
                </c:pt>
                <c:pt idx="9">
                  <c:v>14.423357142857144</c:v>
                </c:pt>
                <c:pt idx="10">
                  <c:v>14.148428571428571</c:v>
                </c:pt>
                <c:pt idx="11">
                  <c:v>13.804214285714284</c:v>
                </c:pt>
                <c:pt idx="12">
                  <c:v>13.610857142857142</c:v>
                </c:pt>
                <c:pt idx="13">
                  <c:v>13.234285714285715</c:v>
                </c:pt>
                <c:pt idx="14">
                  <c:v>13.47057142857143</c:v>
                </c:pt>
                <c:pt idx="15">
                  <c:v>13.344214285714287</c:v>
                </c:pt>
                <c:pt idx="16">
                  <c:v>13.296785714285715</c:v>
                </c:pt>
                <c:pt idx="17">
                  <c:v>13.292357142857144</c:v>
                </c:pt>
                <c:pt idx="18">
                  <c:v>13.441142857142859</c:v>
                </c:pt>
                <c:pt idx="19">
                  <c:v>13.38485714285714</c:v>
                </c:pt>
                <c:pt idx="20">
                  <c:v>13.500071428571427</c:v>
                </c:pt>
                <c:pt idx="21">
                  <c:v>13.140357142857143</c:v>
                </c:pt>
                <c:pt idx="22">
                  <c:v>12.982928571428571</c:v>
                </c:pt>
                <c:pt idx="23">
                  <c:v>13.003071428571428</c:v>
                </c:pt>
                <c:pt idx="24">
                  <c:v>13.046428571428573</c:v>
                </c:pt>
                <c:pt idx="25">
                  <c:v>13.169499999999999</c:v>
                </c:pt>
                <c:pt idx="26">
                  <c:v>13.163785714285714</c:v>
                </c:pt>
                <c:pt idx="27">
                  <c:v>13.229928571428571</c:v>
                </c:pt>
                <c:pt idx="28">
                  <c:v>13.253428571428572</c:v>
                </c:pt>
                <c:pt idx="29">
                  <c:v>13.294357142857143</c:v>
                </c:pt>
                <c:pt idx="30">
                  <c:v>13.244357142857144</c:v>
                </c:pt>
                <c:pt idx="31">
                  <c:v>13.303785714285715</c:v>
                </c:pt>
                <c:pt idx="32">
                  <c:v>13.176428571428572</c:v>
                </c:pt>
                <c:pt idx="33">
                  <c:v>12.956857142857142</c:v>
                </c:pt>
                <c:pt idx="34">
                  <c:v>12.770571428571428</c:v>
                </c:pt>
                <c:pt idx="35">
                  <c:v>12.736285714285714</c:v>
                </c:pt>
                <c:pt idx="36">
                  <c:v>12.952428571428573</c:v>
                </c:pt>
                <c:pt idx="37">
                  <c:v>13.094428571428574</c:v>
                </c:pt>
                <c:pt idx="38">
                  <c:v>13.081714285714286</c:v>
                </c:pt>
                <c:pt idx="39">
                  <c:v>12.89592857142857</c:v>
                </c:pt>
                <c:pt idx="40">
                  <c:v>13.076142857142857</c:v>
                </c:pt>
                <c:pt idx="41">
                  <c:v>13.053357142857143</c:v>
                </c:pt>
                <c:pt idx="42">
                  <c:v>13.079285714285714</c:v>
                </c:pt>
                <c:pt idx="43">
                  <c:v>12.868071428571426</c:v>
                </c:pt>
                <c:pt idx="44">
                  <c:v>12.81292857142857</c:v>
                </c:pt>
                <c:pt idx="45">
                  <c:v>12.602214285714288</c:v>
                </c:pt>
                <c:pt idx="46">
                  <c:v>12.810571428571432</c:v>
                </c:pt>
                <c:pt idx="47">
                  <c:v>12.662785714285715</c:v>
                </c:pt>
                <c:pt idx="48">
                  <c:v>12.82457142857143</c:v>
                </c:pt>
                <c:pt idx="49">
                  <c:v>12.90564285714286</c:v>
                </c:pt>
                <c:pt idx="50">
                  <c:v>12.818428571428571</c:v>
                </c:pt>
                <c:pt idx="51">
                  <c:v>12.885142857142856</c:v>
                </c:pt>
                <c:pt idx="52">
                  <c:v>13.100785714285715</c:v>
                </c:pt>
                <c:pt idx="53">
                  <c:v>13.187214285714287</c:v>
                </c:pt>
                <c:pt idx="54">
                  <c:v>13.118285714285713</c:v>
                </c:pt>
                <c:pt idx="55">
                  <c:v>12.93092857142857</c:v>
                </c:pt>
                <c:pt idx="56">
                  <c:v>12.945785714285714</c:v>
                </c:pt>
                <c:pt idx="57">
                  <c:v>12.993642857142857</c:v>
                </c:pt>
                <c:pt idx="58">
                  <c:v>12.784214285714285</c:v>
                </c:pt>
                <c:pt idx="59">
                  <c:v>12.723357142857141</c:v>
                </c:pt>
                <c:pt idx="60">
                  <c:v>12.795857142857145</c:v>
                </c:pt>
                <c:pt idx="61">
                  <c:v>12.886214285714287</c:v>
                </c:pt>
                <c:pt idx="62">
                  <c:v>12.836357142857143</c:v>
                </c:pt>
                <c:pt idx="63">
                  <c:v>12.794285714285715</c:v>
                </c:pt>
                <c:pt idx="64">
                  <c:v>13.038428571428572</c:v>
                </c:pt>
                <c:pt idx="65">
                  <c:v>13.211642857142859</c:v>
                </c:pt>
                <c:pt idx="66">
                  <c:v>13.224357142857144</c:v>
                </c:pt>
                <c:pt idx="67">
                  <c:v>13.139000000000001</c:v>
                </c:pt>
                <c:pt idx="68">
                  <c:v>13.269714285714285</c:v>
                </c:pt>
                <c:pt idx="69">
                  <c:v>13.352214285714284</c:v>
                </c:pt>
                <c:pt idx="70">
                  <c:v>13.443785714285712</c:v>
                </c:pt>
                <c:pt idx="71">
                  <c:v>13.453142857142854</c:v>
                </c:pt>
                <c:pt idx="72">
                  <c:v>13.290142857142854</c:v>
                </c:pt>
                <c:pt idx="73">
                  <c:v>13.359928571428568</c:v>
                </c:pt>
                <c:pt idx="74">
                  <c:v>13.173642857142855</c:v>
                </c:pt>
                <c:pt idx="75">
                  <c:v>13.181428571428569</c:v>
                </c:pt>
                <c:pt idx="76">
                  <c:v>13.257642857142857</c:v>
                </c:pt>
                <c:pt idx="77">
                  <c:v>12.927785714285715</c:v>
                </c:pt>
                <c:pt idx="78">
                  <c:v>12.927071428571427</c:v>
                </c:pt>
                <c:pt idx="79">
                  <c:v>13.129857142857142</c:v>
                </c:pt>
                <c:pt idx="80">
                  <c:v>13.254285714285714</c:v>
                </c:pt>
                <c:pt idx="81">
                  <c:v>13.054928571428572</c:v>
                </c:pt>
                <c:pt idx="82">
                  <c:v>13.006642857142861</c:v>
                </c:pt>
                <c:pt idx="83">
                  <c:v>12.949857142857146</c:v>
                </c:pt>
                <c:pt idx="84">
                  <c:v>13.18692857142857</c:v>
                </c:pt>
                <c:pt idx="85">
                  <c:v>12.910785714285714</c:v>
                </c:pt>
                <c:pt idx="86">
                  <c:v>12.559071428571428</c:v>
                </c:pt>
                <c:pt idx="87">
                  <c:v>12.48342857142857</c:v>
                </c:pt>
                <c:pt idx="88">
                  <c:v>12.867857142857142</c:v>
                </c:pt>
                <c:pt idx="89">
                  <c:v>12.921142857142856</c:v>
                </c:pt>
                <c:pt idx="90">
                  <c:v>12.931214285714285</c:v>
                </c:pt>
                <c:pt idx="91">
                  <c:v>12.713857142857142</c:v>
                </c:pt>
                <c:pt idx="92">
                  <c:v>12.776428571428571</c:v>
                </c:pt>
                <c:pt idx="93">
                  <c:v>13.033714285714286</c:v>
                </c:pt>
                <c:pt idx="94">
                  <c:v>13.131285714285713</c:v>
                </c:pt>
                <c:pt idx="95">
                  <c:v>13.010857142857144</c:v>
                </c:pt>
                <c:pt idx="96">
                  <c:v>12.951714285714287</c:v>
                </c:pt>
                <c:pt idx="97">
                  <c:v>12.999142857142857</c:v>
                </c:pt>
                <c:pt idx="98">
                  <c:v>13.310785714285714</c:v>
                </c:pt>
                <c:pt idx="99">
                  <c:v>13.313142857142859</c:v>
                </c:pt>
                <c:pt idx="100">
                  <c:v>13.136642857142856</c:v>
                </c:pt>
                <c:pt idx="101">
                  <c:v>13.021285714285714</c:v>
                </c:pt>
                <c:pt idx="102">
                  <c:v>12.827357142857144</c:v>
                </c:pt>
                <c:pt idx="103">
                  <c:v>12.913428571428573</c:v>
                </c:pt>
                <c:pt idx="104">
                  <c:v>12.967142857142859</c:v>
                </c:pt>
                <c:pt idx="105">
                  <c:v>12.716214285714287</c:v>
                </c:pt>
                <c:pt idx="106">
                  <c:v>12.95857142857143</c:v>
                </c:pt>
                <c:pt idx="107">
                  <c:v>13.071071428571429</c:v>
                </c:pt>
                <c:pt idx="108">
                  <c:v>12.747714285714286</c:v>
                </c:pt>
                <c:pt idx="109">
                  <c:v>13.083428571428572</c:v>
                </c:pt>
                <c:pt idx="110">
                  <c:v>13.062285714285716</c:v>
                </c:pt>
                <c:pt idx="111">
                  <c:v>12.8985</c:v>
                </c:pt>
                <c:pt idx="112">
                  <c:v>12.895</c:v>
                </c:pt>
                <c:pt idx="113">
                  <c:v>12.542857142857143</c:v>
                </c:pt>
                <c:pt idx="114">
                  <c:v>12.485571428571429</c:v>
                </c:pt>
                <c:pt idx="115">
                  <c:v>12.653499999999999</c:v>
                </c:pt>
                <c:pt idx="116">
                  <c:v>12.584071428571429</c:v>
                </c:pt>
                <c:pt idx="117">
                  <c:v>12.526785714285714</c:v>
                </c:pt>
                <c:pt idx="118">
                  <c:v>12.546785714285713</c:v>
                </c:pt>
                <c:pt idx="119">
                  <c:v>12.790428571428569</c:v>
                </c:pt>
                <c:pt idx="120">
                  <c:v>12.888571428571426</c:v>
                </c:pt>
                <c:pt idx="121">
                  <c:v>12.858642857142856</c:v>
                </c:pt>
                <c:pt idx="122">
                  <c:v>12.898571428571428</c:v>
                </c:pt>
                <c:pt idx="123">
                  <c:v>12.710928571428571</c:v>
                </c:pt>
                <c:pt idx="124">
                  <c:v>12.74357142857143</c:v>
                </c:pt>
                <c:pt idx="125">
                  <c:v>12.791285714285715</c:v>
                </c:pt>
                <c:pt idx="126">
                  <c:v>12.518071428571428</c:v>
                </c:pt>
                <c:pt idx="127">
                  <c:v>12.498357142857143</c:v>
                </c:pt>
                <c:pt idx="128">
                  <c:v>12.673357142857142</c:v>
                </c:pt>
                <c:pt idx="129">
                  <c:v>12.668214285714285</c:v>
                </c:pt>
                <c:pt idx="130">
                  <c:v>12.636214285714287</c:v>
                </c:pt>
                <c:pt idx="131">
                  <c:v>12.750071428571429</c:v>
                </c:pt>
                <c:pt idx="132">
                  <c:v>12.755357142857141</c:v>
                </c:pt>
                <c:pt idx="133">
                  <c:v>13.139071428571427</c:v>
                </c:pt>
                <c:pt idx="134">
                  <c:v>13.29535714285714</c:v>
                </c:pt>
                <c:pt idx="135">
                  <c:v>13.344142857142856</c:v>
                </c:pt>
                <c:pt idx="136">
                  <c:v>13.234428571428571</c:v>
                </c:pt>
                <c:pt idx="137">
                  <c:v>13.336500000000001</c:v>
                </c:pt>
                <c:pt idx="138">
                  <c:v>13.270071428571429</c:v>
                </c:pt>
                <c:pt idx="139">
                  <c:v>13.138</c:v>
                </c:pt>
                <c:pt idx="140">
                  <c:v>12.633785714285713</c:v>
                </c:pt>
                <c:pt idx="141">
                  <c:v>12.440214285714285</c:v>
                </c:pt>
                <c:pt idx="142">
                  <c:v>12.39535714285714</c:v>
                </c:pt>
                <c:pt idx="143">
                  <c:v>12.541499999999999</c:v>
                </c:pt>
                <c:pt idx="144">
                  <c:v>12.6335</c:v>
                </c:pt>
                <c:pt idx="145">
                  <c:v>12.477571428571428</c:v>
                </c:pt>
                <c:pt idx="146">
                  <c:v>12.471857142857143</c:v>
                </c:pt>
                <c:pt idx="147">
                  <c:v>12.763214285714284</c:v>
                </c:pt>
                <c:pt idx="148">
                  <c:v>13.015785714285714</c:v>
                </c:pt>
                <c:pt idx="149">
                  <c:v>13.054285714285715</c:v>
                </c:pt>
                <c:pt idx="150">
                  <c:v>13.311785714285715</c:v>
                </c:pt>
                <c:pt idx="151">
                  <c:v>13.434642857142856</c:v>
                </c:pt>
                <c:pt idx="152">
                  <c:v>13.357142857142858</c:v>
                </c:pt>
                <c:pt idx="153">
                  <c:v>13.498214285714285</c:v>
                </c:pt>
                <c:pt idx="154">
                  <c:v>13.391214285714288</c:v>
                </c:pt>
                <c:pt idx="155">
                  <c:v>13.184642857142856</c:v>
                </c:pt>
                <c:pt idx="156">
                  <c:v>12.904285714285715</c:v>
                </c:pt>
                <c:pt idx="157">
                  <c:v>12.540571428571427</c:v>
                </c:pt>
                <c:pt idx="158">
                  <c:v>12.43435714285714</c:v>
                </c:pt>
                <c:pt idx="159">
                  <c:v>12.64342857142857</c:v>
                </c:pt>
                <c:pt idx="160">
                  <c:v>12.543928571428571</c:v>
                </c:pt>
                <c:pt idx="161">
                  <c:v>12.77764285714286</c:v>
                </c:pt>
                <c:pt idx="162">
                  <c:v>12.987214285714286</c:v>
                </c:pt>
                <c:pt idx="163">
                  <c:v>13.202142857142858</c:v>
                </c:pt>
                <c:pt idx="164">
                  <c:v>13.207857142857145</c:v>
                </c:pt>
                <c:pt idx="165">
                  <c:v>12.992285714285714</c:v>
                </c:pt>
                <c:pt idx="166">
                  <c:v>13.00657142857143</c:v>
                </c:pt>
                <c:pt idx="167">
                  <c:v>12.983714285714285</c:v>
                </c:pt>
                <c:pt idx="168">
                  <c:v>12.915428571428572</c:v>
                </c:pt>
                <c:pt idx="169">
                  <c:v>12.962500000000002</c:v>
                </c:pt>
                <c:pt idx="170">
                  <c:v>12.928214285714287</c:v>
                </c:pt>
                <c:pt idx="171">
                  <c:v>12.866071428571429</c:v>
                </c:pt>
                <c:pt idx="172">
                  <c:v>12.928785714285713</c:v>
                </c:pt>
                <c:pt idx="173">
                  <c:v>12.841285714285716</c:v>
                </c:pt>
                <c:pt idx="174">
                  <c:v>12.796214285714285</c:v>
                </c:pt>
                <c:pt idx="175">
                  <c:v>12.655428571428573</c:v>
                </c:pt>
                <c:pt idx="176">
                  <c:v>13.127571428571429</c:v>
                </c:pt>
                <c:pt idx="177">
                  <c:v>13.182642857142856</c:v>
                </c:pt>
                <c:pt idx="178">
                  <c:v>13.200642857142858</c:v>
                </c:pt>
                <c:pt idx="179">
                  <c:v>13.124357142857141</c:v>
                </c:pt>
                <c:pt idx="180">
                  <c:v>13.214214285714283</c:v>
                </c:pt>
                <c:pt idx="181">
                  <c:v>13.514071428571427</c:v>
                </c:pt>
                <c:pt idx="182">
                  <c:v>13.621571428571427</c:v>
                </c:pt>
                <c:pt idx="183">
                  <c:v>13.062785714285713</c:v>
                </c:pt>
                <c:pt idx="184">
                  <c:v>13.126142857142856</c:v>
                </c:pt>
                <c:pt idx="185">
                  <c:v>13.160642857142857</c:v>
                </c:pt>
                <c:pt idx="186">
                  <c:v>13.370928571428569</c:v>
                </c:pt>
                <c:pt idx="187">
                  <c:v>13.295857142857143</c:v>
                </c:pt>
                <c:pt idx="188">
                  <c:v>12.899428571428572</c:v>
                </c:pt>
                <c:pt idx="189">
                  <c:v>12.860857142857141</c:v>
                </c:pt>
                <c:pt idx="190">
                  <c:v>12.647999999999998</c:v>
                </c:pt>
                <c:pt idx="191">
                  <c:v>12.39964285714286</c:v>
                </c:pt>
                <c:pt idx="192">
                  <c:v>12.381357142857141</c:v>
                </c:pt>
                <c:pt idx="193">
                  <c:v>12.201357142857143</c:v>
                </c:pt>
                <c:pt idx="194">
                  <c:v>12.184642857142858</c:v>
                </c:pt>
                <c:pt idx="195">
                  <c:v>12.354642857142858</c:v>
                </c:pt>
                <c:pt idx="196">
                  <c:v>12.185071428571428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28-4334-A2AB-70EC1BFC9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472544"/>
        <c:axId val="1759454112"/>
      </c:lineChart>
      <c:catAx>
        <c:axId val="1759472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454112"/>
        <c:crosses val="autoZero"/>
        <c:auto val="1"/>
        <c:lblAlgn val="ctr"/>
        <c:lblOffset val="100"/>
        <c:noMultiLvlLbl val="0"/>
      </c:catAx>
      <c:valAx>
        <c:axId val="17594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4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184150</xdr:colOff>
      <xdr:row>106</xdr:row>
      <xdr:rowOff>88900</xdr:rowOff>
    </xdr:from>
    <xdr:to>
      <xdr:col>13</xdr:col>
      <xdr:colOff>647700</xdr:colOff>
      <xdr:row>122</xdr:row>
      <xdr:rowOff>139700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2"/>
  <sheetViews>
    <sheetView tabSelected="1" topLeftCell="B12" workbookViewId="0">
      <selection activeCell="T26" sqref="T26:W26"/>
    </sheetView>
  </sheetViews>
  <sheetFormatPr defaultColWidth="8.77734375" defaultRowHeight="14.4" x14ac:dyDescent="0.3"/>
  <cols>
    <col min="1" max="1" width="44.33203125" customWidth="1"/>
    <col min="2" max="2" width="7" customWidth="1"/>
    <col min="3" max="3" width="7.6640625" customWidth="1"/>
    <col min="4" max="4" width="7" customWidth="1"/>
  </cols>
  <sheetData>
    <row r="1" spans="1:40" x14ac:dyDescent="0.3">
      <c r="A1" s="4" t="s">
        <v>0</v>
      </c>
      <c r="B1" s="2"/>
      <c r="C1" t="s">
        <v>2</v>
      </c>
      <c r="D1" s="2"/>
      <c r="E1" s="12" t="s">
        <v>1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0" x14ac:dyDescent="0.3">
      <c r="A2" s="3">
        <v>1</v>
      </c>
      <c r="C2">
        <f t="shared" ref="C2:C11" si="0">AVERAGE(E2:AN2)</f>
        <v>8.9566666666666652</v>
      </c>
      <c r="E2">
        <v>6.94</v>
      </c>
      <c r="F2">
        <v>12.26</v>
      </c>
      <c r="G2">
        <v>7.45</v>
      </c>
      <c r="H2">
        <v>8.5500000000000007</v>
      </c>
      <c r="I2">
        <v>5.83</v>
      </c>
      <c r="J2">
        <v>7.59</v>
      </c>
      <c r="K2">
        <v>5.42</v>
      </c>
      <c r="L2">
        <v>10.88</v>
      </c>
      <c r="M2">
        <v>7.83</v>
      </c>
      <c r="N2">
        <v>9.06</v>
      </c>
      <c r="O2">
        <v>8.74</v>
      </c>
      <c r="P2">
        <v>8.0299999999999994</v>
      </c>
      <c r="Q2">
        <v>11.08</v>
      </c>
      <c r="R2">
        <v>6.99</v>
      </c>
      <c r="S2">
        <v>12.49</v>
      </c>
      <c r="T2">
        <v>8.9700000000000006</v>
      </c>
      <c r="U2">
        <v>7.6</v>
      </c>
      <c r="V2">
        <v>10.49</v>
      </c>
      <c r="W2">
        <v>8.5500000000000007</v>
      </c>
      <c r="X2">
        <v>11.24</v>
      </c>
      <c r="Y2">
        <v>13.48</v>
      </c>
      <c r="Z2">
        <v>6.57</v>
      </c>
      <c r="AA2">
        <v>8.4700000000000006</v>
      </c>
      <c r="AB2">
        <v>9.94</v>
      </c>
      <c r="AC2">
        <v>8.18</v>
      </c>
      <c r="AD2">
        <v>10.01</v>
      </c>
      <c r="AE2">
        <v>9.1</v>
      </c>
      <c r="AF2">
        <v>9.24</v>
      </c>
      <c r="AG2">
        <v>8.73</v>
      </c>
      <c r="AH2">
        <v>12.71</v>
      </c>
      <c r="AI2">
        <v>5.33</v>
      </c>
      <c r="AJ2">
        <v>6.81</v>
      </c>
      <c r="AK2">
        <v>9.92</v>
      </c>
      <c r="AL2">
        <v>9.26</v>
      </c>
      <c r="AM2">
        <v>12.43</v>
      </c>
      <c r="AN2">
        <v>6.27</v>
      </c>
    </row>
    <row r="3" spans="1:40" x14ac:dyDescent="0.3">
      <c r="A3" s="3">
        <v>2</v>
      </c>
      <c r="C3">
        <f t="shared" si="0"/>
        <v>9.6422222222222231</v>
      </c>
      <c r="E3">
        <v>5.87</v>
      </c>
      <c r="F3">
        <v>9.3800000000000008</v>
      </c>
      <c r="G3">
        <v>9.64</v>
      </c>
      <c r="H3">
        <v>8.58</v>
      </c>
      <c r="I3">
        <v>9.42</v>
      </c>
      <c r="J3">
        <v>7.55</v>
      </c>
      <c r="K3">
        <v>11.81</v>
      </c>
      <c r="L3">
        <v>11.87</v>
      </c>
      <c r="M3">
        <v>9.9499999999999993</v>
      </c>
      <c r="N3">
        <v>8.94</v>
      </c>
      <c r="O3">
        <v>6.97</v>
      </c>
      <c r="P3">
        <v>11.42</v>
      </c>
      <c r="Q3">
        <v>10.5</v>
      </c>
      <c r="R3">
        <v>14.34</v>
      </c>
      <c r="S3">
        <v>21.96</v>
      </c>
      <c r="T3">
        <v>10.55</v>
      </c>
      <c r="U3">
        <v>9.33</v>
      </c>
      <c r="V3">
        <v>11.75</v>
      </c>
      <c r="W3">
        <v>13.85</v>
      </c>
      <c r="X3">
        <v>11.61</v>
      </c>
      <c r="Y3">
        <v>11.6</v>
      </c>
      <c r="Z3">
        <v>13.19</v>
      </c>
      <c r="AA3">
        <v>7.99</v>
      </c>
      <c r="AB3">
        <v>8.0299999999999994</v>
      </c>
      <c r="AC3">
        <v>9.68</v>
      </c>
      <c r="AD3">
        <v>5.29</v>
      </c>
      <c r="AE3">
        <v>10.31</v>
      </c>
      <c r="AF3">
        <v>4.93</v>
      </c>
      <c r="AG3">
        <v>5.71</v>
      </c>
      <c r="AH3">
        <v>5.51</v>
      </c>
      <c r="AI3">
        <v>6.57</v>
      </c>
      <c r="AJ3">
        <v>6.06</v>
      </c>
      <c r="AK3">
        <v>9.2899999999999991</v>
      </c>
      <c r="AL3">
        <v>6.56</v>
      </c>
      <c r="AM3">
        <v>9.48</v>
      </c>
      <c r="AN3">
        <v>11.63</v>
      </c>
    </row>
    <row r="4" spans="1:40" x14ac:dyDescent="0.3">
      <c r="A4" s="3">
        <v>3</v>
      </c>
      <c r="C4">
        <f t="shared" si="0"/>
        <v>8.2402777777777771</v>
      </c>
      <c r="E4">
        <v>9.2200000000000006</v>
      </c>
      <c r="F4">
        <v>6.27</v>
      </c>
      <c r="G4">
        <v>5.09</v>
      </c>
      <c r="H4">
        <v>4.46</v>
      </c>
      <c r="I4">
        <v>12.97</v>
      </c>
      <c r="J4">
        <v>7.57</v>
      </c>
      <c r="K4">
        <v>11.05</v>
      </c>
      <c r="L4">
        <v>7.34</v>
      </c>
      <c r="M4">
        <v>10.49</v>
      </c>
      <c r="N4">
        <v>11.7</v>
      </c>
      <c r="O4">
        <v>5.0599999999999996</v>
      </c>
      <c r="P4">
        <v>6.57</v>
      </c>
      <c r="Q4">
        <v>9.2899999999999991</v>
      </c>
      <c r="R4">
        <v>5.43</v>
      </c>
      <c r="S4">
        <v>9.92</v>
      </c>
      <c r="T4">
        <v>3.45</v>
      </c>
      <c r="U4">
        <v>11.41</v>
      </c>
      <c r="V4">
        <v>11.84</v>
      </c>
      <c r="W4">
        <v>5.92</v>
      </c>
      <c r="X4">
        <v>8.67</v>
      </c>
      <c r="Y4">
        <v>8.0299999999999994</v>
      </c>
      <c r="Z4">
        <v>8.43</v>
      </c>
      <c r="AA4">
        <v>4.57</v>
      </c>
      <c r="AB4">
        <v>11.59</v>
      </c>
      <c r="AC4">
        <v>9.4700000000000006</v>
      </c>
      <c r="AD4">
        <v>10.24</v>
      </c>
      <c r="AE4">
        <v>8.1</v>
      </c>
      <c r="AF4">
        <v>5.84</v>
      </c>
      <c r="AG4">
        <v>7.01</v>
      </c>
      <c r="AH4">
        <v>6.37</v>
      </c>
      <c r="AI4">
        <v>10.76</v>
      </c>
      <c r="AJ4">
        <v>9.85</v>
      </c>
      <c r="AK4">
        <v>9.6999999999999993</v>
      </c>
      <c r="AL4">
        <v>5.61</v>
      </c>
      <c r="AM4">
        <v>9.5</v>
      </c>
      <c r="AN4">
        <v>7.86</v>
      </c>
    </row>
    <row r="5" spans="1:40" x14ac:dyDescent="0.3">
      <c r="A5" s="3">
        <v>4</v>
      </c>
      <c r="C5">
        <f t="shared" si="0"/>
        <v>8.9730555555555522</v>
      </c>
      <c r="E5">
        <v>6.06</v>
      </c>
      <c r="F5">
        <v>8.1199999999999992</v>
      </c>
      <c r="G5">
        <v>4.79</v>
      </c>
      <c r="H5">
        <v>12.03</v>
      </c>
      <c r="I5">
        <v>9</v>
      </c>
      <c r="J5">
        <v>9.32</v>
      </c>
      <c r="K5">
        <v>10.53</v>
      </c>
      <c r="L5">
        <v>7.07</v>
      </c>
      <c r="M5">
        <v>12.13</v>
      </c>
      <c r="N5">
        <v>8.8800000000000008</v>
      </c>
      <c r="O5">
        <v>9.49</v>
      </c>
      <c r="P5">
        <v>6.94</v>
      </c>
      <c r="Q5">
        <v>6.06</v>
      </c>
      <c r="R5">
        <v>9.1199999999999992</v>
      </c>
      <c r="S5">
        <v>8.48</v>
      </c>
      <c r="T5">
        <v>6.58</v>
      </c>
      <c r="U5">
        <v>6.47</v>
      </c>
      <c r="V5">
        <v>6.54</v>
      </c>
      <c r="W5">
        <v>11.51</v>
      </c>
      <c r="X5">
        <v>9.11</v>
      </c>
      <c r="Y5">
        <v>8.2200000000000006</v>
      </c>
      <c r="Z5">
        <v>11.35</v>
      </c>
      <c r="AA5">
        <v>10.56</v>
      </c>
      <c r="AB5">
        <v>8.82</v>
      </c>
      <c r="AC5">
        <v>4.8</v>
      </c>
      <c r="AD5">
        <v>10.82</v>
      </c>
      <c r="AE5">
        <v>13</v>
      </c>
      <c r="AF5">
        <v>8.2200000000000006</v>
      </c>
      <c r="AG5">
        <v>6.89</v>
      </c>
      <c r="AH5">
        <v>13.68</v>
      </c>
      <c r="AI5">
        <v>6.54</v>
      </c>
      <c r="AJ5">
        <v>7.63</v>
      </c>
      <c r="AK5">
        <v>8.84</v>
      </c>
      <c r="AL5">
        <v>10.46</v>
      </c>
      <c r="AM5">
        <v>10.210000000000001</v>
      </c>
      <c r="AN5">
        <v>14.76</v>
      </c>
    </row>
    <row r="6" spans="1:40" x14ac:dyDescent="0.3">
      <c r="A6" s="3">
        <v>5</v>
      </c>
      <c r="C6">
        <f t="shared" si="0"/>
        <v>9.9125000000000014</v>
      </c>
      <c r="E6">
        <v>7.51</v>
      </c>
      <c r="F6">
        <v>18.14</v>
      </c>
      <c r="G6">
        <v>12.81</v>
      </c>
      <c r="H6">
        <v>7.16</v>
      </c>
      <c r="I6">
        <v>5.59</v>
      </c>
      <c r="J6">
        <v>8.11</v>
      </c>
      <c r="K6">
        <v>13.07</v>
      </c>
      <c r="L6">
        <v>9.99</v>
      </c>
      <c r="M6">
        <v>5.08</v>
      </c>
      <c r="N6">
        <v>11.9</v>
      </c>
      <c r="O6">
        <v>4.05</v>
      </c>
      <c r="P6">
        <v>6.53</v>
      </c>
      <c r="Q6">
        <v>10.49</v>
      </c>
      <c r="R6">
        <v>5.36</v>
      </c>
      <c r="S6">
        <v>4.53</v>
      </c>
      <c r="T6">
        <v>11.83</v>
      </c>
      <c r="U6">
        <v>10.46</v>
      </c>
      <c r="V6">
        <v>13.22</v>
      </c>
      <c r="W6">
        <v>18.09</v>
      </c>
      <c r="X6">
        <v>5.89</v>
      </c>
      <c r="Y6">
        <v>11.33</v>
      </c>
      <c r="Z6">
        <v>14.74</v>
      </c>
      <c r="AA6">
        <v>11.02</v>
      </c>
      <c r="AB6">
        <v>6.47</v>
      </c>
      <c r="AC6">
        <v>9.33</v>
      </c>
      <c r="AD6">
        <v>8.8800000000000008</v>
      </c>
      <c r="AE6">
        <v>6.29</v>
      </c>
      <c r="AF6">
        <v>7.56</v>
      </c>
      <c r="AG6">
        <v>9.77</v>
      </c>
      <c r="AH6">
        <v>5.38</v>
      </c>
      <c r="AI6">
        <v>8.66</v>
      </c>
      <c r="AJ6">
        <v>8.3800000000000008</v>
      </c>
      <c r="AK6">
        <v>11.5</v>
      </c>
      <c r="AL6">
        <v>9.86</v>
      </c>
      <c r="AM6">
        <v>17.079999999999998</v>
      </c>
      <c r="AN6">
        <v>20.79</v>
      </c>
    </row>
    <row r="7" spans="1:40" x14ac:dyDescent="0.3">
      <c r="A7" s="3">
        <v>6</v>
      </c>
      <c r="C7">
        <f t="shared" si="0"/>
        <v>8.7255555555555553</v>
      </c>
      <c r="E7">
        <v>7.12</v>
      </c>
      <c r="F7">
        <v>9.2100000000000009</v>
      </c>
      <c r="G7">
        <v>7.54</v>
      </c>
      <c r="H7">
        <v>8.23</v>
      </c>
      <c r="I7">
        <v>6.12</v>
      </c>
      <c r="J7">
        <v>10.3</v>
      </c>
      <c r="K7">
        <v>9.99</v>
      </c>
      <c r="L7">
        <v>5.26</v>
      </c>
      <c r="M7">
        <v>11.43</v>
      </c>
      <c r="N7">
        <v>6.02</v>
      </c>
      <c r="O7">
        <v>3.92</v>
      </c>
      <c r="P7">
        <v>10.91</v>
      </c>
      <c r="Q7">
        <v>9.58</v>
      </c>
      <c r="R7">
        <v>6.9</v>
      </c>
      <c r="S7">
        <v>7.96</v>
      </c>
      <c r="T7">
        <v>5.75</v>
      </c>
      <c r="U7">
        <v>8.24</v>
      </c>
      <c r="V7">
        <v>14.02</v>
      </c>
      <c r="W7">
        <v>10.64</v>
      </c>
      <c r="X7">
        <v>11.32</v>
      </c>
      <c r="Y7">
        <v>5.43</v>
      </c>
      <c r="Z7">
        <v>9.36</v>
      </c>
      <c r="AA7">
        <v>14.17</v>
      </c>
      <c r="AB7">
        <v>8.82</v>
      </c>
      <c r="AC7">
        <v>14.29</v>
      </c>
      <c r="AD7">
        <v>6.53</v>
      </c>
      <c r="AE7">
        <v>7.48</v>
      </c>
      <c r="AF7">
        <v>6.58</v>
      </c>
      <c r="AG7">
        <v>9.82</v>
      </c>
      <c r="AH7">
        <v>10.45</v>
      </c>
      <c r="AI7">
        <v>6.19</v>
      </c>
      <c r="AJ7">
        <v>7.84</v>
      </c>
      <c r="AK7">
        <v>7.99</v>
      </c>
      <c r="AL7">
        <v>9.44</v>
      </c>
      <c r="AM7">
        <v>6.85</v>
      </c>
      <c r="AN7">
        <v>12.42</v>
      </c>
    </row>
    <row r="8" spans="1:40" x14ac:dyDescent="0.3">
      <c r="A8" s="3">
        <v>7</v>
      </c>
      <c r="C8">
        <f t="shared" si="0"/>
        <v>8.7072222222222209</v>
      </c>
      <c r="E8">
        <v>10.24</v>
      </c>
      <c r="F8">
        <v>7.12</v>
      </c>
      <c r="G8">
        <v>8.49</v>
      </c>
      <c r="H8">
        <v>9.6</v>
      </c>
      <c r="I8">
        <v>16.600000000000001</v>
      </c>
      <c r="J8">
        <v>7.42</v>
      </c>
      <c r="K8">
        <v>6.51</v>
      </c>
      <c r="L8">
        <v>8.26</v>
      </c>
      <c r="M8">
        <v>7.03</v>
      </c>
      <c r="N8">
        <v>4.97</v>
      </c>
      <c r="O8">
        <v>9.43</v>
      </c>
      <c r="P8">
        <v>7.37</v>
      </c>
      <c r="Q8">
        <v>8.6</v>
      </c>
      <c r="R8">
        <v>7.97</v>
      </c>
      <c r="S8">
        <v>11.75</v>
      </c>
      <c r="T8">
        <v>6.87</v>
      </c>
      <c r="U8">
        <v>7.74</v>
      </c>
      <c r="V8">
        <v>6.6</v>
      </c>
      <c r="W8">
        <v>15.43</v>
      </c>
      <c r="X8">
        <v>6.82</v>
      </c>
      <c r="Y8">
        <v>5.82</v>
      </c>
      <c r="Z8">
        <v>7.18</v>
      </c>
      <c r="AA8">
        <v>12.42</v>
      </c>
      <c r="AB8">
        <v>11.41</v>
      </c>
      <c r="AC8">
        <v>6.71</v>
      </c>
      <c r="AD8">
        <v>7.03</v>
      </c>
      <c r="AE8">
        <v>9.94</v>
      </c>
      <c r="AF8">
        <v>7.63</v>
      </c>
      <c r="AG8">
        <v>6.97</v>
      </c>
      <c r="AH8">
        <v>7.25</v>
      </c>
      <c r="AI8">
        <v>12.45</v>
      </c>
      <c r="AJ8">
        <v>6.39</v>
      </c>
      <c r="AK8">
        <v>9.98</v>
      </c>
      <c r="AL8">
        <v>8.7799999999999994</v>
      </c>
      <c r="AM8">
        <v>6.28</v>
      </c>
      <c r="AN8">
        <v>12.4</v>
      </c>
    </row>
    <row r="9" spans="1:40" x14ac:dyDescent="0.3">
      <c r="A9" s="3">
        <v>8</v>
      </c>
      <c r="C9">
        <f t="shared" si="0"/>
        <v>9.3400000000000016</v>
      </c>
      <c r="E9">
        <v>13.2</v>
      </c>
      <c r="F9">
        <v>11.18</v>
      </c>
      <c r="G9">
        <v>10.1</v>
      </c>
      <c r="H9">
        <v>7.24</v>
      </c>
      <c r="I9">
        <v>5.39</v>
      </c>
      <c r="J9">
        <v>11.73</v>
      </c>
      <c r="K9">
        <v>11.5</v>
      </c>
      <c r="L9">
        <v>9.73</v>
      </c>
      <c r="M9">
        <v>13.22</v>
      </c>
      <c r="N9">
        <v>7.91</v>
      </c>
      <c r="O9">
        <v>7.87</v>
      </c>
      <c r="P9">
        <v>8.16</v>
      </c>
      <c r="Q9">
        <v>10.44</v>
      </c>
      <c r="R9">
        <v>11.46</v>
      </c>
      <c r="S9">
        <v>5.53</v>
      </c>
      <c r="T9">
        <v>4.84</v>
      </c>
      <c r="U9">
        <v>10.47</v>
      </c>
      <c r="V9">
        <v>6.32</v>
      </c>
      <c r="W9">
        <v>8.11</v>
      </c>
      <c r="X9">
        <v>12.58</v>
      </c>
      <c r="Y9">
        <v>12.39</v>
      </c>
      <c r="Z9">
        <v>6</v>
      </c>
      <c r="AA9">
        <v>12.58</v>
      </c>
      <c r="AB9">
        <v>6.98</v>
      </c>
      <c r="AC9">
        <v>8.8800000000000008</v>
      </c>
      <c r="AD9">
        <v>23.14</v>
      </c>
      <c r="AE9">
        <v>6.17</v>
      </c>
      <c r="AF9">
        <v>6.7</v>
      </c>
      <c r="AG9">
        <v>12.55</v>
      </c>
      <c r="AH9">
        <v>7.94</v>
      </c>
      <c r="AI9">
        <v>7.99</v>
      </c>
      <c r="AJ9">
        <v>7.55</v>
      </c>
      <c r="AK9">
        <v>11.24</v>
      </c>
      <c r="AL9">
        <v>6.3</v>
      </c>
      <c r="AM9">
        <v>7.17</v>
      </c>
      <c r="AN9">
        <v>5.68</v>
      </c>
    </row>
    <row r="10" spans="1:40" x14ac:dyDescent="0.3">
      <c r="A10" s="3">
        <v>9</v>
      </c>
      <c r="C10">
        <f t="shared" si="0"/>
        <v>9.1713888888888899</v>
      </c>
      <c r="E10">
        <v>7.44</v>
      </c>
      <c r="F10">
        <v>16.11</v>
      </c>
      <c r="G10">
        <v>7.87</v>
      </c>
      <c r="H10">
        <v>7.15</v>
      </c>
      <c r="I10">
        <v>5.95</v>
      </c>
      <c r="J10">
        <v>13.42</v>
      </c>
      <c r="K10">
        <v>8.76</v>
      </c>
      <c r="L10">
        <v>7.06</v>
      </c>
      <c r="M10">
        <v>6.68</v>
      </c>
      <c r="N10">
        <v>8.02</v>
      </c>
      <c r="O10">
        <v>10.86</v>
      </c>
      <c r="P10">
        <v>13.16</v>
      </c>
      <c r="Q10">
        <v>5.45</v>
      </c>
      <c r="R10">
        <v>10.51</v>
      </c>
      <c r="S10">
        <v>15.03</v>
      </c>
      <c r="T10">
        <v>7.33</v>
      </c>
      <c r="U10">
        <v>7.42</v>
      </c>
      <c r="V10">
        <v>7.72</v>
      </c>
      <c r="W10">
        <v>14.89</v>
      </c>
      <c r="X10">
        <v>15.14</v>
      </c>
      <c r="Y10">
        <v>4.66</v>
      </c>
      <c r="Z10">
        <v>11.39</v>
      </c>
      <c r="AA10">
        <v>8.6199999999999992</v>
      </c>
      <c r="AB10">
        <v>7.96</v>
      </c>
      <c r="AC10">
        <v>7.03</v>
      </c>
      <c r="AD10">
        <v>5.12</v>
      </c>
      <c r="AE10">
        <v>14.36</v>
      </c>
      <c r="AF10">
        <v>5.73</v>
      </c>
      <c r="AG10">
        <v>9.34</v>
      </c>
      <c r="AH10">
        <v>8.69</v>
      </c>
      <c r="AI10">
        <v>5.94</v>
      </c>
      <c r="AJ10">
        <v>10.83</v>
      </c>
      <c r="AK10">
        <v>9.3000000000000007</v>
      </c>
      <c r="AL10">
        <v>8.9499999999999993</v>
      </c>
      <c r="AM10">
        <v>8.68</v>
      </c>
      <c r="AN10">
        <v>7.6</v>
      </c>
    </row>
    <row r="11" spans="1:40" x14ac:dyDescent="0.3">
      <c r="A11" s="3">
        <v>10</v>
      </c>
      <c r="C11">
        <f t="shared" si="0"/>
        <v>9.0750000000000011</v>
      </c>
      <c r="E11">
        <v>8.82</v>
      </c>
      <c r="F11">
        <v>8.92</v>
      </c>
      <c r="G11">
        <v>8.35</v>
      </c>
      <c r="H11">
        <v>13.61</v>
      </c>
      <c r="I11">
        <v>10.73</v>
      </c>
      <c r="J11">
        <v>5.14</v>
      </c>
      <c r="K11">
        <v>5.84</v>
      </c>
      <c r="L11">
        <v>13.88</v>
      </c>
      <c r="M11">
        <v>9.19</v>
      </c>
      <c r="N11">
        <v>9.7200000000000006</v>
      </c>
      <c r="O11">
        <v>5.09</v>
      </c>
      <c r="P11">
        <v>5.3</v>
      </c>
      <c r="Q11">
        <v>6.76</v>
      </c>
      <c r="R11">
        <v>7.31</v>
      </c>
      <c r="S11">
        <v>5.69</v>
      </c>
      <c r="T11">
        <v>8.94</v>
      </c>
      <c r="U11">
        <v>7.48</v>
      </c>
      <c r="V11">
        <v>8.69</v>
      </c>
      <c r="W11">
        <v>7.04</v>
      </c>
      <c r="X11">
        <v>6.72</v>
      </c>
      <c r="Y11">
        <v>10.25</v>
      </c>
      <c r="Z11">
        <v>14.27</v>
      </c>
      <c r="AA11">
        <v>10.68</v>
      </c>
      <c r="AB11">
        <v>13.18</v>
      </c>
      <c r="AC11">
        <v>12.38</v>
      </c>
      <c r="AD11">
        <v>11.42</v>
      </c>
      <c r="AE11">
        <v>9.2899999999999991</v>
      </c>
      <c r="AF11">
        <v>6.09</v>
      </c>
      <c r="AG11">
        <v>6.34</v>
      </c>
      <c r="AH11">
        <v>11.73</v>
      </c>
      <c r="AI11">
        <v>10.4</v>
      </c>
      <c r="AJ11">
        <v>11.81</v>
      </c>
      <c r="AK11">
        <v>10.17</v>
      </c>
      <c r="AL11">
        <v>9.43</v>
      </c>
      <c r="AM11">
        <v>6.97</v>
      </c>
      <c r="AN11">
        <v>9.07</v>
      </c>
    </row>
    <row r="13" spans="1:40" x14ac:dyDescent="0.3">
      <c r="A13" t="s">
        <v>3</v>
      </c>
      <c r="C13">
        <f>AVERAGE(C2:C11)</f>
        <v>9.0743888888888868</v>
      </c>
    </row>
    <row r="14" spans="1:40" x14ac:dyDescent="0.3">
      <c r="A14" t="s">
        <v>4</v>
      </c>
      <c r="C14">
        <f>_xlfn.VAR.S(C2:C11)</f>
        <v>0.23124310356653036</v>
      </c>
    </row>
    <row r="16" spans="1:40" x14ac:dyDescent="0.3">
      <c r="A16" t="s">
        <v>7</v>
      </c>
      <c r="C16">
        <f t="shared" ref="C16:X16" si="1">COLUMN()+7</f>
        <v>10</v>
      </c>
      <c r="D16">
        <f t="shared" si="1"/>
        <v>11</v>
      </c>
      <c r="E16">
        <f t="shared" si="1"/>
        <v>12</v>
      </c>
      <c r="F16">
        <f t="shared" si="1"/>
        <v>13</v>
      </c>
      <c r="G16">
        <f t="shared" si="1"/>
        <v>14</v>
      </c>
      <c r="H16">
        <f t="shared" si="1"/>
        <v>15</v>
      </c>
      <c r="I16">
        <f t="shared" si="1"/>
        <v>16</v>
      </c>
      <c r="J16">
        <f t="shared" si="1"/>
        <v>17</v>
      </c>
      <c r="K16">
        <f t="shared" si="1"/>
        <v>18</v>
      </c>
      <c r="L16">
        <f t="shared" si="1"/>
        <v>19</v>
      </c>
      <c r="M16">
        <f t="shared" si="1"/>
        <v>20</v>
      </c>
      <c r="N16">
        <f t="shared" si="1"/>
        <v>21</v>
      </c>
      <c r="O16">
        <f t="shared" si="1"/>
        <v>22</v>
      </c>
      <c r="P16">
        <f t="shared" si="1"/>
        <v>23</v>
      </c>
      <c r="Q16">
        <f t="shared" si="1"/>
        <v>24</v>
      </c>
      <c r="R16">
        <f t="shared" si="1"/>
        <v>25</v>
      </c>
      <c r="S16">
        <f t="shared" si="1"/>
        <v>26</v>
      </c>
      <c r="T16">
        <f t="shared" si="1"/>
        <v>27</v>
      </c>
      <c r="U16">
        <f t="shared" si="1"/>
        <v>28</v>
      </c>
      <c r="V16">
        <f t="shared" si="1"/>
        <v>29</v>
      </c>
      <c r="W16">
        <f t="shared" si="1"/>
        <v>30</v>
      </c>
      <c r="X16">
        <f t="shared" si="1"/>
        <v>31</v>
      </c>
    </row>
    <row r="17" spans="1:24" x14ac:dyDescent="0.3">
      <c r="A17" t="s">
        <v>6</v>
      </c>
      <c r="C17">
        <f t="shared" ref="C17:X17" si="2">COLUMN()+6</f>
        <v>9</v>
      </c>
      <c r="D17">
        <f t="shared" si="2"/>
        <v>10</v>
      </c>
      <c r="E17">
        <f t="shared" si="2"/>
        <v>11</v>
      </c>
      <c r="F17">
        <f t="shared" si="2"/>
        <v>12</v>
      </c>
      <c r="G17">
        <f t="shared" si="2"/>
        <v>13</v>
      </c>
      <c r="H17">
        <f t="shared" si="2"/>
        <v>14</v>
      </c>
      <c r="I17">
        <f t="shared" si="2"/>
        <v>15</v>
      </c>
      <c r="J17">
        <f t="shared" si="2"/>
        <v>16</v>
      </c>
      <c r="K17">
        <f t="shared" si="2"/>
        <v>17</v>
      </c>
      <c r="L17">
        <f t="shared" si="2"/>
        <v>18</v>
      </c>
      <c r="M17">
        <f t="shared" si="2"/>
        <v>19</v>
      </c>
      <c r="N17">
        <f t="shared" si="2"/>
        <v>20</v>
      </c>
      <c r="O17">
        <f t="shared" si="2"/>
        <v>21</v>
      </c>
      <c r="P17">
        <f t="shared" si="2"/>
        <v>22</v>
      </c>
      <c r="Q17">
        <f t="shared" si="2"/>
        <v>23</v>
      </c>
      <c r="R17">
        <f t="shared" si="2"/>
        <v>24</v>
      </c>
      <c r="S17">
        <f t="shared" si="2"/>
        <v>25</v>
      </c>
      <c r="T17">
        <f t="shared" si="2"/>
        <v>26</v>
      </c>
      <c r="U17">
        <f t="shared" si="2"/>
        <v>27</v>
      </c>
      <c r="V17">
        <f t="shared" si="2"/>
        <v>28</v>
      </c>
      <c r="W17">
        <f t="shared" si="2"/>
        <v>29</v>
      </c>
      <c r="X17">
        <f t="shared" si="2"/>
        <v>30</v>
      </c>
    </row>
    <row r="18" spans="1:24" x14ac:dyDescent="0.3">
      <c r="A18" t="s">
        <v>5</v>
      </c>
      <c r="C18">
        <v>2.262</v>
      </c>
      <c r="D18">
        <v>2.2280000000000002</v>
      </c>
      <c r="E18">
        <v>2.2010000000000001</v>
      </c>
      <c r="F18">
        <v>2.1789999999999998</v>
      </c>
      <c r="G18">
        <v>2.16</v>
      </c>
      <c r="H18">
        <v>2.145</v>
      </c>
      <c r="I18">
        <v>2.1309999999999998</v>
      </c>
      <c r="J18">
        <v>2.12</v>
      </c>
      <c r="K18">
        <v>2.11</v>
      </c>
      <c r="L18">
        <v>2.101</v>
      </c>
      <c r="M18">
        <v>2.093</v>
      </c>
      <c r="N18">
        <v>2.0859999999999999</v>
      </c>
      <c r="O18">
        <v>2.08</v>
      </c>
      <c r="P18">
        <v>2.0739999999999998</v>
      </c>
      <c r="Q18">
        <v>2.069</v>
      </c>
      <c r="R18">
        <v>2.0640000000000001</v>
      </c>
      <c r="S18">
        <v>2.06</v>
      </c>
      <c r="T18">
        <v>2.056</v>
      </c>
      <c r="U18">
        <v>2.052</v>
      </c>
      <c r="V18">
        <v>2.048</v>
      </c>
      <c r="W18">
        <v>2.0449999999999999</v>
      </c>
      <c r="X18">
        <v>2.0419999999999998</v>
      </c>
    </row>
    <row r="20" spans="1:24" x14ac:dyDescent="0.3">
      <c r="A20" t="s">
        <v>16</v>
      </c>
      <c r="C20">
        <f t="shared" ref="C20:X20" si="3">C18*SQRT(0.2312/(C17+1))</f>
        <v>0.34394303202710763</v>
      </c>
      <c r="D20">
        <f t="shared" si="3"/>
        <v>0.32300761330740407</v>
      </c>
      <c r="E20">
        <f t="shared" si="3"/>
        <v>0.30550852568572723</v>
      </c>
      <c r="F20">
        <f t="shared" si="3"/>
        <v>0.29058919975695002</v>
      </c>
      <c r="G20">
        <f t="shared" si="3"/>
        <v>0.27757710897797649</v>
      </c>
      <c r="H20">
        <f t="shared" si="3"/>
        <v>0.26630270745901174</v>
      </c>
      <c r="I20">
        <f t="shared" si="3"/>
        <v>0.2561635736204505</v>
      </c>
      <c r="J20" s="13">
        <f t="shared" si="3"/>
        <v>0.24723236034144075</v>
      </c>
      <c r="K20">
        <f t="shared" si="3"/>
        <v>0.23913333333333331</v>
      </c>
      <c r="L20">
        <f t="shared" si="3"/>
        <v>0.23176249994109779</v>
      </c>
      <c r="M20">
        <f t="shared" si="3"/>
        <v>0.2250340028529022</v>
      </c>
      <c r="N20">
        <f t="shared" si="3"/>
        <v>0.21887621585422812</v>
      </c>
      <c r="O20">
        <f t="shared" si="3"/>
        <v>0.21322882288539444</v>
      </c>
      <c r="P20">
        <f t="shared" si="3"/>
        <v>0.2079403396043745</v>
      </c>
      <c r="Q20">
        <f t="shared" si="3"/>
        <v>0.20307141018206706</v>
      </c>
      <c r="R20" s="5">
        <f t="shared" si="3"/>
        <v>0.19848770190618861</v>
      </c>
      <c r="S20">
        <f t="shared" si="3"/>
        <v>0.19425600871807522</v>
      </c>
      <c r="T20">
        <f t="shared" si="3"/>
        <v>0.19025458997723921</v>
      </c>
      <c r="U20">
        <f t="shared" si="3"/>
        <v>0.18646282325746025</v>
      </c>
      <c r="V20">
        <f t="shared" si="3"/>
        <v>0.18286259065776403</v>
      </c>
      <c r="W20">
        <f t="shared" si="3"/>
        <v>0.17952568804120111</v>
      </c>
      <c r="X20">
        <f t="shared" si="3"/>
        <v>0.1763472963473845</v>
      </c>
    </row>
    <row r="21" spans="1:24" x14ac:dyDescent="0.3">
      <c r="A21" t="s">
        <v>17</v>
      </c>
      <c r="C21">
        <f t="shared" ref="C21:X21" si="4">C18*SQRT(0.2312/(C17+1))/9.0744</f>
        <v>3.790256458025959E-2</v>
      </c>
      <c r="D21">
        <f t="shared" si="4"/>
        <v>3.5595478853412243E-2</v>
      </c>
      <c r="E21">
        <f t="shared" si="4"/>
        <v>3.3667077237693646E-2</v>
      </c>
      <c r="F21">
        <f t="shared" si="4"/>
        <v>3.2022965678937448E-2</v>
      </c>
      <c r="G21">
        <f t="shared" si="4"/>
        <v>3.0589031669088478E-2</v>
      </c>
      <c r="H21" s="9">
        <f t="shared" si="4"/>
        <v>2.9346591230165271E-2</v>
      </c>
      <c r="I21" s="5">
        <f t="shared" si="4"/>
        <v>2.8229257429741965E-2</v>
      </c>
      <c r="J21">
        <f t="shared" si="4"/>
        <v>2.7245036624067787E-2</v>
      </c>
      <c r="K21">
        <f t="shared" si="4"/>
        <v>2.6352522848158918E-2</v>
      </c>
      <c r="L21">
        <f t="shared" si="4"/>
        <v>2.5540256098595806E-2</v>
      </c>
      <c r="M21">
        <f t="shared" si="4"/>
        <v>2.4798774889017695E-2</v>
      </c>
      <c r="N21">
        <f t="shared" si="4"/>
        <v>2.4120186001744259E-2</v>
      </c>
      <c r="O21">
        <f t="shared" si="4"/>
        <v>2.3497842599554175E-2</v>
      </c>
      <c r="P21">
        <f t="shared" si="4"/>
        <v>2.2915051089259286E-2</v>
      </c>
      <c r="Q21">
        <f t="shared" si="4"/>
        <v>2.2378494465977592E-2</v>
      </c>
      <c r="R21">
        <f t="shared" si="4"/>
        <v>2.187336924823554E-2</v>
      </c>
      <c r="S21">
        <f t="shared" si="4"/>
        <v>2.1407036136612361E-2</v>
      </c>
      <c r="T21">
        <f t="shared" si="4"/>
        <v>2.0966079297500571E-2</v>
      </c>
      <c r="U21">
        <f t="shared" si="4"/>
        <v>2.0548226136985391E-2</v>
      </c>
      <c r="V21">
        <f t="shared" si="4"/>
        <v>2.0151480060143261E-2</v>
      </c>
      <c r="W21">
        <f t="shared" si="4"/>
        <v>1.9783752979943697E-2</v>
      </c>
      <c r="X21">
        <f t="shared" si="4"/>
        <v>1.9433493822994852E-2</v>
      </c>
    </row>
    <row r="22" spans="1:24" x14ac:dyDescent="0.3">
      <c r="H22" s="9"/>
    </row>
    <row r="23" spans="1:24" x14ac:dyDescent="0.3">
      <c r="A23" t="s">
        <v>14</v>
      </c>
      <c r="C23">
        <f t="shared" ref="C23:W23" si="5">COLUMN()-2</f>
        <v>1</v>
      </c>
      <c r="D23">
        <f t="shared" si="5"/>
        <v>2</v>
      </c>
      <c r="E23">
        <f t="shared" si="5"/>
        <v>3</v>
      </c>
      <c r="F23">
        <f t="shared" si="5"/>
        <v>4</v>
      </c>
      <c r="G23">
        <f t="shared" si="5"/>
        <v>5</v>
      </c>
      <c r="H23">
        <f t="shared" si="5"/>
        <v>6</v>
      </c>
      <c r="I23">
        <f t="shared" si="5"/>
        <v>7</v>
      </c>
      <c r="J23">
        <f t="shared" si="5"/>
        <v>8</v>
      </c>
      <c r="K23">
        <f t="shared" si="5"/>
        <v>9</v>
      </c>
      <c r="L23">
        <f t="shared" si="5"/>
        <v>10</v>
      </c>
      <c r="M23">
        <f t="shared" si="5"/>
        <v>11</v>
      </c>
      <c r="N23">
        <f t="shared" si="5"/>
        <v>12</v>
      </c>
      <c r="O23">
        <f t="shared" si="5"/>
        <v>13</v>
      </c>
      <c r="P23">
        <f t="shared" si="5"/>
        <v>14</v>
      </c>
      <c r="Q23">
        <f t="shared" si="5"/>
        <v>15</v>
      </c>
      <c r="R23">
        <f t="shared" si="5"/>
        <v>16</v>
      </c>
      <c r="S23">
        <f t="shared" si="5"/>
        <v>17</v>
      </c>
      <c r="T23">
        <f t="shared" si="5"/>
        <v>18</v>
      </c>
      <c r="U23">
        <f t="shared" si="5"/>
        <v>19</v>
      </c>
      <c r="V23">
        <f t="shared" si="5"/>
        <v>20</v>
      </c>
      <c r="W23">
        <f t="shared" si="5"/>
        <v>21</v>
      </c>
    </row>
    <row r="24" spans="1:24" x14ac:dyDescent="0.3">
      <c r="A24" t="s">
        <v>13</v>
      </c>
      <c r="C24">
        <f>AVERAGE(C2:C11,'More Data for Problem 1,2,3'!C2)</f>
        <v>9.0412626262626237</v>
      </c>
      <c r="D24">
        <f>AVERAGE(C2:C11,'More Data for Problem 1,2,3'!C2:C3)</f>
        <v>9.1020601851851826</v>
      </c>
      <c r="E24">
        <f>AVERAGE(C2:C11,'More Data for Problem 1,2,3'!C2:C4)</f>
        <v>9.1355769230769219</v>
      </c>
      <c r="F24">
        <f>AVERAGE(C2:C11,'More Data for Problem 1,2,3'!C2:C5)</f>
        <v>9.1125198412698403</v>
      </c>
      <c r="G24">
        <f>AVERAGE(C2:C11,'More Data for Problem 1,2,3'!C2:C6)</f>
        <v>9.1024629629629619</v>
      </c>
      <c r="H24" s="9">
        <f>AVERAGE(C2:C11,'More Data for Problem 1,2,3'!C2:C7)</f>
        <v>9.118611111111111</v>
      </c>
      <c r="I24">
        <f>AVERAGE(C2:C11,'More Data for Problem 1,2,3'!C2:C8)</f>
        <v>9.0855882352941162</v>
      </c>
      <c r="J24">
        <f>AVERAGE(C2:C11,'More Data for Problem 1,2,3'!C2:C9)</f>
        <v>9.085725308641976</v>
      </c>
      <c r="K24">
        <f>AVERAGE(C2:C11,'More Data for Problem 1,2,3'!C2:C10)</f>
        <v>9.059912280701754</v>
      </c>
      <c r="L24">
        <f>AVERAGE(C2:C11,'More Data for Problem 1,2,3'!C2:C11)</f>
        <v>9.0801249999999989</v>
      </c>
      <c r="M24">
        <f>AVERAGE(C2:C11,'More Data for Problem 1,2,3'!C2:C12)</f>
        <v>9.1049735449735447</v>
      </c>
      <c r="N24">
        <f>AVERAGE(C2:C11,'More Data for Problem 1,2,3'!C2:C13)</f>
        <v>9.1146843434343428</v>
      </c>
      <c r="O24">
        <f>AVERAGE(C2:C11,'More Data for Problem 1,2,3'!C2:C14)</f>
        <v>9.1084178743961353</v>
      </c>
      <c r="P24">
        <f>AVERAGE(C2:C11,'More Data for Problem 1,2,3'!C2:C15)</f>
        <v>9.1098032407407405</v>
      </c>
      <c r="Q24">
        <f>AVERAGE(C2:C11,'More Data for Problem 1,2,3'!C2:C16)</f>
        <v>9.1282333333333341</v>
      </c>
      <c r="R24">
        <f>AVERAGE(C2:C11,'More Data for Problem 1,2,3'!C2:C17)</f>
        <v>9.1191559829059834</v>
      </c>
      <c r="S24">
        <f>AVERAGE(C2:C11,'More Data for Problem 1,2,3'!C2:C18)</f>
        <v>9.0977777777777789</v>
      </c>
      <c r="T24">
        <f>AVERAGE(C2:C11,'More Data for Problem 1,2,3'!C2:C19)</f>
        <v>9.0917956349206346</v>
      </c>
      <c r="U24">
        <f>AVERAGE(C2:C11,'More Data for Problem 1,2,3'!C2:C20)</f>
        <v>9.1082950191570884</v>
      </c>
      <c r="V24">
        <f>AVERAGE(C2:C11,'More Data for Problem 1,2,3'!C2:C21)</f>
        <v>9.1241851851851852</v>
      </c>
      <c r="W24">
        <f>AVERAGE(C2:C11,'More Data for Problem 1,2,3'!C2:C22)</f>
        <v>9.1063351254480285</v>
      </c>
    </row>
    <row r="25" spans="1:24" x14ac:dyDescent="0.3">
      <c r="A25" t="s">
        <v>15</v>
      </c>
      <c r="C25">
        <f>_xlfn.VAR.S(C2:C11,'More Data for Problem 1,2,3'!C2)</f>
        <v>0.22018963524130281</v>
      </c>
      <c r="D25">
        <f>_xlfn.VAR.S(C2:C11,'More Data for Problem 1,2,3'!C2:C3)</f>
        <v>0.2445285137252162</v>
      </c>
      <c r="E25">
        <f>_xlfn.VAR.S(C2:C11,'More Data for Problem 1,2,3'!C2:C4)</f>
        <v>0.238754969927193</v>
      </c>
      <c r="F25">
        <f>_xlfn.VAR.S(C2:C11,'More Data for Problem 1,2,3'!C2:C5)</f>
        <v>0.22783200931013511</v>
      </c>
      <c r="G25">
        <f>_xlfn.VAR.S(C2:C11,'More Data for Problem 1,2,3'!C2:C6)</f>
        <v>0.21307540637860153</v>
      </c>
      <c r="H25" s="9">
        <f>_xlfn.VAR.S(C2:C11,'More Data for Problem 1,2,3'!C2:C7)</f>
        <v>0.20304258230452754</v>
      </c>
      <c r="I25">
        <f>_xlfn.VAR.S(C2:C11,'More Data for Problem 1,2,3'!C2:C8)</f>
        <v>0.20889109647331242</v>
      </c>
      <c r="J25">
        <f>_xlfn.VAR.S(C2:C11,'More Data for Problem 1,2,3'!C2:C9)</f>
        <v>0.1966037231199072</v>
      </c>
      <c r="K25">
        <f>_xlfn.VAR.S(C2:C11,'More Data for Problem 1,2,3'!C2:C10)</f>
        <v>0.19834122987510006</v>
      </c>
      <c r="L25">
        <f>_xlfn.VAR.S(C2:C11,'More Data for Problem 1,2,3'!C2:C11)</f>
        <v>0.19607329820500397</v>
      </c>
      <c r="M25">
        <f>_xlfn.VAR.S(C2:C11,'More Data for Problem 1,2,3'!C2:C12)</f>
        <v>0.19923608722810177</v>
      </c>
      <c r="N25">
        <f>_xlfn.VAR.S(C2:C11,'More Data for Problem 1,2,3'!C2:C13)</f>
        <v>0.19182324585137142</v>
      </c>
      <c r="O25">
        <f>_xlfn.VAR.S(C2:C11,'More Data for Problem 1,2,3'!C2:C14)</f>
        <v>0.18400718599033869</v>
      </c>
      <c r="P25">
        <f>_xlfn.VAR.S(C2:C11,'More Data for Problem 1,2,3'!C2:C15)</f>
        <v>0.17605293531378652</v>
      </c>
      <c r="Q25">
        <f>_xlfn.VAR.S(C2:C11,'More Data for Problem 1,2,3'!C2:C16)</f>
        <v>0.17720910416666716</v>
      </c>
      <c r="R25">
        <f>_xlfn.VAR.S(C2:C11,'More Data for Problem 1,2,3'!C2:C17)</f>
        <v>0.17226309556030436</v>
      </c>
      <c r="S25">
        <f>_xlfn.VAR.S(C2:C11,'More Data for Problem 1,2,3'!C2:C18)</f>
        <v>0.17797733855650572</v>
      </c>
      <c r="T25">
        <f>_xlfn.VAR.S(C2:C11,'More Data for Problem 1,2,3'!C2:C19)</f>
        <v>0.1723875942052065</v>
      </c>
      <c r="U25">
        <f>_xlfn.VAR.S(C2:C11,'More Data for Problem 1,2,3'!C2:C20)</f>
        <v>0.17412555513744493</v>
      </c>
      <c r="V25">
        <f>_xlfn.VAR.S(C2:C11,'More Data for Problem 1,2,3'!C2:C21)</f>
        <v>0.17569614694196148</v>
      </c>
      <c r="W25">
        <f>_xlfn.VAR.S(C2:C11,'More Data for Problem 1,2,3'!C2:C22)</f>
        <v>0.17971697232178446</v>
      </c>
    </row>
    <row r="26" spans="1:24" x14ac:dyDescent="0.3">
      <c r="A26" t="s">
        <v>17</v>
      </c>
      <c r="C26">
        <f>D18*SQRT(C25/D16)/C24</f>
        <v>3.4864881651033679E-2</v>
      </c>
      <c r="D26">
        <f>E18*SQRT(D25/E16)/D24</f>
        <v>3.4518703121230288E-2</v>
      </c>
      <c r="E26">
        <f>F18*SQRT(E25/F16)/E24</f>
        <v>3.2324051171415923E-2</v>
      </c>
      <c r="F26">
        <f>G18*SQRT(F25/G16)/F24</f>
        <v>3.023838669135313E-2</v>
      </c>
      <c r="G26" s="5">
        <f>H18*SQRT(G25/H16)/G24</f>
        <v>2.8085968807955695E-2</v>
      </c>
      <c r="H26">
        <f>I18*SQRT(H25/I16)/H24</f>
        <v>2.6326209200112926E-2</v>
      </c>
      <c r="I26">
        <f>J18*SQRT(I25/J16)/I24</f>
        <v>2.586534732527046E-2</v>
      </c>
      <c r="J26">
        <f>K18*SQRT(J25/K16)/J24</f>
        <v>2.4270709333220564E-2</v>
      </c>
      <c r="K26">
        <f>L18*SQRT(K25/L16)/K24</f>
        <v>2.3693638611501908E-2</v>
      </c>
      <c r="L26">
        <f>M18*SQRT(L25/M16)/L24</f>
        <v>2.2822942203000168E-2</v>
      </c>
      <c r="M26">
        <f>N18*SQRT(M25/N16)/M24</f>
        <v>2.2315672054549141E-2</v>
      </c>
      <c r="N26">
        <f>O18*SQRT(N25/O16)/N24</f>
        <v>2.1308897450898347E-2</v>
      </c>
      <c r="O26">
        <f>P18*SQRT(O25/P16)/O24</f>
        <v>2.0366634941878757E-2</v>
      </c>
      <c r="P26">
        <f>Q18*SQRT(P25/Q16)/P24</f>
        <v>1.9452145442856353E-2</v>
      </c>
      <c r="Q26">
        <f>R18*SQRT(Q25/R16)/Q24</f>
        <v>1.9036888701091891E-2</v>
      </c>
      <c r="R26">
        <f>S18*SQRT(R25/S16)/R24</f>
        <v>1.8387472051463353E-2</v>
      </c>
      <c r="S26">
        <f>T18*SQRT(S25/T16)/S24</f>
        <v>1.8347979986811029E-2</v>
      </c>
      <c r="T26">
        <f>U18*SQRT(T25/U16)/T24</f>
        <v>1.7709311621745903E-2</v>
      </c>
      <c r="U26">
        <f>V18*SQRT(U25/V16)/U24</f>
        <v>1.7423087646106755E-2</v>
      </c>
      <c r="V26">
        <f>W18*SQRT(V25/W16)/V24</f>
        <v>1.7152195279334877E-2</v>
      </c>
      <c r="W26">
        <f>X18*SQRT(W25/X16)/W24</f>
        <v>1.7073627759620822E-2</v>
      </c>
    </row>
    <row r="27" spans="1:24" x14ac:dyDescent="0.3">
      <c r="H27" s="9"/>
    </row>
    <row r="29" spans="1:24" x14ac:dyDescent="0.3">
      <c r="A29" t="s">
        <v>8</v>
      </c>
      <c r="C29">
        <f>AVERAGE('More Data for Problem 1,2,3'!C2:C16)</f>
        <v>9.1641296296296293</v>
      </c>
    </row>
    <row r="30" spans="1:24" x14ac:dyDescent="0.3">
      <c r="A30" t="s">
        <v>10</v>
      </c>
      <c r="C30">
        <f>_xlfn.VAR.S('More Data for Problem 1,2,3'!C2:C16)</f>
        <v>0.15167929747207556</v>
      </c>
    </row>
    <row r="31" spans="1:24" x14ac:dyDescent="0.3">
      <c r="A31" t="s">
        <v>11</v>
      </c>
      <c r="C31">
        <f>C29-H18*SQRT(C30/15)</f>
        <v>8.9484322738041655</v>
      </c>
    </row>
    <row r="32" spans="1:24" x14ac:dyDescent="0.3">
      <c r="A32" t="s">
        <v>12</v>
      </c>
      <c r="C32">
        <f>C29+H18*SQRT(C30/15)</f>
        <v>9.3798269854550931</v>
      </c>
    </row>
    <row r="34" spans="1:3" x14ac:dyDescent="0.3">
      <c r="A34" t="s">
        <v>9</v>
      </c>
      <c r="C34">
        <f>AVERAGE('More Data for Problem 1,2,3'!C2:C17)</f>
        <v>9.1471354166666661</v>
      </c>
    </row>
    <row r="35" spans="1:3" x14ac:dyDescent="0.3">
      <c r="A35" t="s">
        <v>18</v>
      </c>
      <c r="C35">
        <f>_xlfn.VAR.S('More Data for Problem 1,2,3'!C2:C17)</f>
        <v>0.14618819669495911</v>
      </c>
    </row>
    <row r="36" spans="1:3" x14ac:dyDescent="0.3">
      <c r="A36" t="s">
        <v>11</v>
      </c>
      <c r="C36">
        <f>C34-(I18*SQRT(C35/16))</f>
        <v>8.9434407711964976</v>
      </c>
    </row>
    <row r="37" spans="1:3" x14ac:dyDescent="0.3">
      <c r="A37" t="s">
        <v>12</v>
      </c>
      <c r="C37">
        <f>C34+(I18*SQRT(C35/16))</f>
        <v>9.3508300621368345</v>
      </c>
    </row>
    <row r="39" spans="1:3" x14ac:dyDescent="0.3">
      <c r="A39" t="s">
        <v>25</v>
      </c>
      <c r="C39">
        <f>AVERAGE('More Data for Problem 1,2,3'!C2:C26)</f>
        <v>9.1142000000000003</v>
      </c>
    </row>
    <row r="40" spans="1:3" x14ac:dyDescent="0.3">
      <c r="A40" t="s">
        <v>26</v>
      </c>
      <c r="C40">
        <f>_xlfn.VAR.S('More Data for Problem 1,2,3'!C2:C26)</f>
        <v>0.185889508230453</v>
      </c>
    </row>
    <row r="41" spans="1:3" x14ac:dyDescent="0.3">
      <c r="A41" t="s">
        <v>11</v>
      </c>
      <c r="C41">
        <f>C39-R18*SQRT(C40/25)</f>
        <v>8.9362216698073027</v>
      </c>
    </row>
    <row r="42" spans="1:3" x14ac:dyDescent="0.3">
      <c r="A42" t="s">
        <v>12</v>
      </c>
      <c r="C42">
        <f>C39+R18*SQRT(C40/25)</f>
        <v>9.2921783301926979</v>
      </c>
    </row>
  </sheetData>
  <mergeCells count="1">
    <mergeCell ref="E1:AN1"/>
  </mergeCells>
  <phoneticPr fontId="2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1"/>
  <sheetViews>
    <sheetView topLeftCell="A184" workbookViewId="0">
      <selection activeCell="C2" sqref="C2"/>
    </sheetView>
  </sheetViews>
  <sheetFormatPr defaultColWidth="8.77734375" defaultRowHeight="14.4" x14ac:dyDescent="0.3"/>
  <cols>
    <col min="1" max="1" width="22.33203125" customWidth="1"/>
    <col min="2" max="2" width="6.109375" customWidth="1"/>
    <col min="3" max="3" width="7.44140625" style="8" customWidth="1"/>
    <col min="4" max="4" width="6.109375" customWidth="1"/>
  </cols>
  <sheetData>
    <row r="1" spans="1:40" x14ac:dyDescent="0.3">
      <c r="A1" s="4" t="s">
        <v>0</v>
      </c>
      <c r="B1" s="2"/>
      <c r="C1" s="7" t="s">
        <v>2</v>
      </c>
      <c r="D1" s="2"/>
      <c r="E1" s="12" t="s">
        <v>1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0" x14ac:dyDescent="0.3">
      <c r="A2" s="3">
        <v>1</v>
      </c>
      <c r="C2" s="8">
        <f t="shared" ref="C2:C33" si="0">AVERAGE(E2:AN2)</f>
        <v>8.7099999999999991</v>
      </c>
      <c r="E2">
        <v>6.81</v>
      </c>
      <c r="F2">
        <v>8.4600000000000009</v>
      </c>
      <c r="G2">
        <v>9.4499999999999993</v>
      </c>
      <c r="H2">
        <v>14.88</v>
      </c>
      <c r="I2">
        <v>7.54</v>
      </c>
      <c r="J2">
        <v>9.57</v>
      </c>
      <c r="K2">
        <v>7.72</v>
      </c>
      <c r="L2">
        <v>7.06</v>
      </c>
      <c r="M2">
        <v>9.67</v>
      </c>
      <c r="N2">
        <v>5.24</v>
      </c>
      <c r="O2">
        <v>13.27</v>
      </c>
      <c r="P2">
        <v>8.14</v>
      </c>
      <c r="Q2">
        <v>11.81</v>
      </c>
      <c r="R2">
        <v>10.68</v>
      </c>
      <c r="S2">
        <v>7.67</v>
      </c>
      <c r="T2">
        <v>8.5500000000000007</v>
      </c>
      <c r="U2">
        <v>5.08</v>
      </c>
      <c r="V2">
        <v>9.3000000000000007</v>
      </c>
      <c r="W2">
        <v>8.83</v>
      </c>
      <c r="X2">
        <v>11.69</v>
      </c>
      <c r="Y2">
        <v>8.61</v>
      </c>
      <c r="Z2">
        <v>8.24</v>
      </c>
      <c r="AA2">
        <v>5.04</v>
      </c>
      <c r="AB2">
        <v>7.76</v>
      </c>
      <c r="AC2">
        <v>7.97</v>
      </c>
      <c r="AD2">
        <v>5.78</v>
      </c>
      <c r="AE2">
        <v>12.16</v>
      </c>
      <c r="AF2">
        <v>9.82</v>
      </c>
      <c r="AG2">
        <v>7.73</v>
      </c>
      <c r="AH2">
        <v>11.54</v>
      </c>
      <c r="AI2">
        <v>10.54</v>
      </c>
      <c r="AJ2">
        <v>4.97</v>
      </c>
      <c r="AK2">
        <v>5.27</v>
      </c>
      <c r="AL2">
        <v>7.78</v>
      </c>
      <c r="AM2">
        <v>8.59</v>
      </c>
      <c r="AN2">
        <v>10.34</v>
      </c>
    </row>
    <row r="3" spans="1:40" x14ac:dyDescent="0.3">
      <c r="A3" s="3">
        <v>2</v>
      </c>
      <c r="C3" s="8">
        <f t="shared" si="0"/>
        <v>9.7708333333333357</v>
      </c>
      <c r="E3">
        <v>5.32</v>
      </c>
      <c r="F3">
        <v>8.6199999999999992</v>
      </c>
      <c r="G3">
        <v>8.8800000000000008</v>
      </c>
      <c r="H3">
        <v>9.66</v>
      </c>
      <c r="I3">
        <v>7.92</v>
      </c>
      <c r="J3">
        <v>9.4</v>
      </c>
      <c r="K3">
        <v>7.05</v>
      </c>
      <c r="L3">
        <v>11.23</v>
      </c>
      <c r="M3">
        <v>8.2799999999999994</v>
      </c>
      <c r="N3">
        <v>14.02</v>
      </c>
      <c r="O3">
        <v>5</v>
      </c>
      <c r="P3">
        <v>7.34</v>
      </c>
      <c r="Q3">
        <v>12.77</v>
      </c>
      <c r="R3">
        <v>8.9</v>
      </c>
      <c r="S3">
        <v>10.31</v>
      </c>
      <c r="T3">
        <v>14.26</v>
      </c>
      <c r="U3">
        <v>10.66</v>
      </c>
      <c r="V3">
        <v>11.3</v>
      </c>
      <c r="W3">
        <v>5.5</v>
      </c>
      <c r="X3">
        <v>8.7799999999999994</v>
      </c>
      <c r="Y3">
        <v>11.28</v>
      </c>
      <c r="Z3">
        <v>10.67</v>
      </c>
      <c r="AA3">
        <v>12.13</v>
      </c>
      <c r="AB3">
        <v>9.66</v>
      </c>
      <c r="AC3">
        <v>7.66</v>
      </c>
      <c r="AD3">
        <v>9.1199999999999992</v>
      </c>
      <c r="AE3">
        <v>12.22</v>
      </c>
      <c r="AF3">
        <v>7.29</v>
      </c>
      <c r="AG3">
        <v>14.61</v>
      </c>
      <c r="AH3">
        <v>10.95</v>
      </c>
      <c r="AI3">
        <v>7.45</v>
      </c>
      <c r="AJ3">
        <v>9.8800000000000008</v>
      </c>
      <c r="AK3">
        <v>12.43</v>
      </c>
      <c r="AL3">
        <v>3.98</v>
      </c>
      <c r="AM3">
        <v>10.86</v>
      </c>
      <c r="AN3">
        <v>16.36</v>
      </c>
    </row>
    <row r="4" spans="1:40" x14ac:dyDescent="0.3">
      <c r="A4" s="3">
        <v>3</v>
      </c>
      <c r="C4" s="8">
        <f t="shared" si="0"/>
        <v>9.5377777777777766</v>
      </c>
      <c r="E4">
        <v>9.33</v>
      </c>
      <c r="F4">
        <v>10.07</v>
      </c>
      <c r="G4">
        <v>7.16</v>
      </c>
      <c r="H4">
        <v>13.45</v>
      </c>
      <c r="I4">
        <v>15.26</v>
      </c>
      <c r="J4">
        <v>6.1</v>
      </c>
      <c r="K4">
        <v>6.19</v>
      </c>
      <c r="L4">
        <v>4.8</v>
      </c>
      <c r="M4">
        <v>6.46</v>
      </c>
      <c r="N4">
        <v>11.8</v>
      </c>
      <c r="O4">
        <v>7.37</v>
      </c>
      <c r="P4">
        <v>5.77</v>
      </c>
      <c r="Q4">
        <v>8.02</v>
      </c>
      <c r="R4">
        <v>7.79</v>
      </c>
      <c r="S4">
        <v>5.0199999999999996</v>
      </c>
      <c r="T4">
        <v>9.5500000000000007</v>
      </c>
      <c r="U4">
        <v>11.73</v>
      </c>
      <c r="V4">
        <v>10.6</v>
      </c>
      <c r="W4">
        <v>19.03</v>
      </c>
      <c r="X4">
        <v>9.6300000000000008</v>
      </c>
      <c r="Y4">
        <v>8.43</v>
      </c>
      <c r="Z4">
        <v>7.1</v>
      </c>
      <c r="AA4">
        <v>12.48</v>
      </c>
      <c r="AB4">
        <v>7.64</v>
      </c>
      <c r="AC4">
        <v>11.4</v>
      </c>
      <c r="AD4">
        <v>9.06</v>
      </c>
      <c r="AE4">
        <v>14.36</v>
      </c>
      <c r="AF4">
        <v>14.07</v>
      </c>
      <c r="AG4">
        <v>8.6199999999999992</v>
      </c>
      <c r="AH4">
        <v>8.39</v>
      </c>
      <c r="AI4">
        <v>7.58</v>
      </c>
      <c r="AJ4">
        <v>8.67</v>
      </c>
      <c r="AK4">
        <v>9.7899999999999991</v>
      </c>
      <c r="AL4">
        <v>12.31</v>
      </c>
      <c r="AM4">
        <v>10.38</v>
      </c>
      <c r="AN4">
        <v>7.95</v>
      </c>
    </row>
    <row r="5" spans="1:40" x14ac:dyDescent="0.3">
      <c r="A5" s="3">
        <v>4</v>
      </c>
      <c r="C5" s="8">
        <f t="shared" si="0"/>
        <v>8.8127777777777769</v>
      </c>
      <c r="E5">
        <v>9.07</v>
      </c>
      <c r="F5">
        <v>8.4</v>
      </c>
      <c r="G5">
        <v>5.95</v>
      </c>
      <c r="H5">
        <v>7.01</v>
      </c>
      <c r="I5">
        <v>10.91</v>
      </c>
      <c r="J5">
        <v>8.39</v>
      </c>
      <c r="K5">
        <v>10.79</v>
      </c>
      <c r="L5">
        <v>10.130000000000001</v>
      </c>
      <c r="M5">
        <v>6.24</v>
      </c>
      <c r="N5">
        <v>6.51</v>
      </c>
      <c r="O5">
        <v>8.69</v>
      </c>
      <c r="P5">
        <v>10.57</v>
      </c>
      <c r="Q5">
        <v>8.08</v>
      </c>
      <c r="R5">
        <v>6.6</v>
      </c>
      <c r="S5">
        <v>7.79</v>
      </c>
      <c r="T5">
        <v>6.89</v>
      </c>
      <c r="U5">
        <v>17.420000000000002</v>
      </c>
      <c r="V5">
        <v>7.52</v>
      </c>
      <c r="W5">
        <v>11.14</v>
      </c>
      <c r="X5">
        <v>7.25</v>
      </c>
      <c r="Y5">
        <v>5.1100000000000003</v>
      </c>
      <c r="Z5">
        <v>8.65</v>
      </c>
      <c r="AA5">
        <v>9.7799999999999994</v>
      </c>
      <c r="AB5">
        <v>10.73</v>
      </c>
      <c r="AC5">
        <v>9.76</v>
      </c>
      <c r="AD5">
        <v>12.26</v>
      </c>
      <c r="AE5">
        <v>9.74</v>
      </c>
      <c r="AF5">
        <v>4.95</v>
      </c>
      <c r="AG5">
        <v>7.63</v>
      </c>
      <c r="AH5">
        <v>7.47</v>
      </c>
      <c r="AI5">
        <v>14.57</v>
      </c>
      <c r="AJ5">
        <v>6.43</v>
      </c>
      <c r="AK5">
        <v>11.77</v>
      </c>
      <c r="AL5">
        <v>8.01</v>
      </c>
      <c r="AM5">
        <v>7.18</v>
      </c>
      <c r="AN5">
        <v>7.87</v>
      </c>
    </row>
    <row r="6" spans="1:40" x14ac:dyDescent="0.3">
      <c r="A6" s="3">
        <v>5</v>
      </c>
      <c r="C6" s="8">
        <f t="shared" si="0"/>
        <v>8.9616666666666678</v>
      </c>
      <c r="E6">
        <v>16.07</v>
      </c>
      <c r="F6">
        <v>7.92</v>
      </c>
      <c r="G6">
        <v>10.78</v>
      </c>
      <c r="H6">
        <v>9.49</v>
      </c>
      <c r="I6">
        <v>6.51</v>
      </c>
      <c r="J6">
        <v>6.6</v>
      </c>
      <c r="K6">
        <v>4</v>
      </c>
      <c r="L6">
        <v>5.19</v>
      </c>
      <c r="M6">
        <v>7.61</v>
      </c>
      <c r="N6">
        <v>10.52</v>
      </c>
      <c r="O6">
        <v>12.24</v>
      </c>
      <c r="P6">
        <v>10.85</v>
      </c>
      <c r="Q6">
        <v>7.49</v>
      </c>
      <c r="R6">
        <v>10.11</v>
      </c>
      <c r="S6">
        <v>10.050000000000001</v>
      </c>
      <c r="T6">
        <v>9.36</v>
      </c>
      <c r="U6">
        <v>9.08</v>
      </c>
      <c r="V6">
        <v>8.92</v>
      </c>
      <c r="W6">
        <v>13.25</v>
      </c>
      <c r="X6">
        <v>7.96</v>
      </c>
      <c r="Y6">
        <v>7.85</v>
      </c>
      <c r="Z6">
        <v>6.95</v>
      </c>
      <c r="AA6">
        <v>11.22</v>
      </c>
      <c r="AB6">
        <v>11.64</v>
      </c>
      <c r="AC6">
        <v>8.58</v>
      </c>
      <c r="AD6">
        <v>4.09</v>
      </c>
      <c r="AE6">
        <v>9.8800000000000008</v>
      </c>
      <c r="AF6">
        <v>7.35</v>
      </c>
      <c r="AG6">
        <v>7.91</v>
      </c>
      <c r="AH6">
        <v>9.89</v>
      </c>
      <c r="AI6">
        <v>9.4700000000000006</v>
      </c>
      <c r="AJ6">
        <v>7.04</v>
      </c>
      <c r="AK6">
        <v>8</v>
      </c>
      <c r="AL6">
        <v>11.11</v>
      </c>
      <c r="AM6">
        <v>11.17</v>
      </c>
      <c r="AN6">
        <v>6.47</v>
      </c>
    </row>
    <row r="7" spans="1:40" x14ac:dyDescent="0.3">
      <c r="A7" s="3">
        <v>6</v>
      </c>
      <c r="C7" s="8">
        <f t="shared" si="0"/>
        <v>9.3608333333333356</v>
      </c>
      <c r="E7">
        <v>7.48</v>
      </c>
      <c r="F7">
        <v>12.6</v>
      </c>
      <c r="G7">
        <v>6.48</v>
      </c>
      <c r="H7">
        <v>11.52</v>
      </c>
      <c r="I7">
        <v>8.4600000000000009</v>
      </c>
      <c r="J7">
        <v>6.89</v>
      </c>
      <c r="K7">
        <v>9.76</v>
      </c>
      <c r="L7">
        <v>14.65</v>
      </c>
      <c r="M7">
        <v>9.7799999999999994</v>
      </c>
      <c r="N7">
        <v>10.24</v>
      </c>
      <c r="O7">
        <v>6.61</v>
      </c>
      <c r="P7">
        <v>11.94</v>
      </c>
      <c r="Q7">
        <v>5.95</v>
      </c>
      <c r="R7">
        <v>4.9400000000000004</v>
      </c>
      <c r="S7">
        <v>9.32</v>
      </c>
      <c r="T7">
        <v>12.09</v>
      </c>
      <c r="U7">
        <v>12.87</v>
      </c>
      <c r="V7">
        <v>10.89</v>
      </c>
      <c r="W7">
        <v>11.29</v>
      </c>
      <c r="X7">
        <v>9.4</v>
      </c>
      <c r="Y7">
        <v>10.88</v>
      </c>
      <c r="Z7">
        <v>5.97</v>
      </c>
      <c r="AA7">
        <v>6.27</v>
      </c>
      <c r="AB7">
        <v>11.83</v>
      </c>
      <c r="AC7">
        <v>6.86</v>
      </c>
      <c r="AD7">
        <v>12.09</v>
      </c>
      <c r="AE7">
        <v>11.41</v>
      </c>
      <c r="AF7">
        <v>16.329999999999998</v>
      </c>
      <c r="AG7">
        <v>9.66</v>
      </c>
      <c r="AH7">
        <v>8.74</v>
      </c>
      <c r="AI7">
        <v>5.33</v>
      </c>
      <c r="AJ7">
        <v>10.75</v>
      </c>
      <c r="AK7">
        <v>5.59</v>
      </c>
      <c r="AL7">
        <v>8.64</v>
      </c>
      <c r="AM7">
        <v>6.66</v>
      </c>
      <c r="AN7">
        <v>6.82</v>
      </c>
    </row>
    <row r="8" spans="1:40" x14ac:dyDescent="0.3">
      <c r="A8" s="3">
        <v>7</v>
      </c>
      <c r="C8" s="8">
        <f t="shared" si="0"/>
        <v>8.5572222222222205</v>
      </c>
      <c r="E8">
        <v>7.91</v>
      </c>
      <c r="F8">
        <v>8.77</v>
      </c>
      <c r="G8">
        <v>7.12</v>
      </c>
      <c r="H8">
        <v>7.7</v>
      </c>
      <c r="I8">
        <v>9.24</v>
      </c>
      <c r="J8">
        <v>13.25</v>
      </c>
      <c r="K8">
        <v>8.08</v>
      </c>
      <c r="L8">
        <v>7.48</v>
      </c>
      <c r="M8">
        <v>8.5399999999999991</v>
      </c>
      <c r="N8">
        <v>14.87</v>
      </c>
      <c r="O8">
        <v>7.99</v>
      </c>
      <c r="P8">
        <v>14.71</v>
      </c>
      <c r="Q8">
        <v>5.13</v>
      </c>
      <c r="R8">
        <v>4.18</v>
      </c>
      <c r="S8">
        <v>7.25</v>
      </c>
      <c r="T8">
        <v>8.68</v>
      </c>
      <c r="U8">
        <v>7.45</v>
      </c>
      <c r="V8">
        <v>6.85</v>
      </c>
      <c r="W8">
        <v>6.64</v>
      </c>
      <c r="X8">
        <v>9.52</v>
      </c>
      <c r="Y8">
        <v>7.38</v>
      </c>
      <c r="Z8">
        <v>6.38</v>
      </c>
      <c r="AA8">
        <v>7.75</v>
      </c>
      <c r="AB8">
        <v>8.58</v>
      </c>
      <c r="AC8">
        <v>13.01</v>
      </c>
      <c r="AD8">
        <v>4.2699999999999996</v>
      </c>
      <c r="AE8">
        <v>7.45</v>
      </c>
      <c r="AF8">
        <v>11.79</v>
      </c>
      <c r="AG8">
        <v>12.28</v>
      </c>
      <c r="AH8">
        <v>6.3</v>
      </c>
      <c r="AI8">
        <v>9.34</v>
      </c>
      <c r="AJ8">
        <v>7.68</v>
      </c>
      <c r="AK8">
        <v>9.26</v>
      </c>
      <c r="AL8">
        <v>9.35</v>
      </c>
      <c r="AM8">
        <v>7.7</v>
      </c>
      <c r="AN8">
        <v>8.18</v>
      </c>
    </row>
    <row r="9" spans="1:40" x14ac:dyDescent="0.3">
      <c r="A9" s="3">
        <v>8</v>
      </c>
      <c r="C9" s="8">
        <f t="shared" si="0"/>
        <v>9.088055555555556</v>
      </c>
      <c r="E9">
        <v>7.3</v>
      </c>
      <c r="F9">
        <v>9.74</v>
      </c>
      <c r="G9">
        <v>6.24</v>
      </c>
      <c r="H9">
        <v>9.7100000000000009</v>
      </c>
      <c r="I9">
        <v>8.6300000000000008</v>
      </c>
      <c r="J9">
        <v>14.27</v>
      </c>
      <c r="K9">
        <v>6.45</v>
      </c>
      <c r="L9">
        <v>9.32</v>
      </c>
      <c r="M9">
        <v>9.2799999999999994</v>
      </c>
      <c r="N9">
        <v>15.55</v>
      </c>
      <c r="O9">
        <v>6.65</v>
      </c>
      <c r="P9">
        <v>8.11</v>
      </c>
      <c r="Q9">
        <v>9.64</v>
      </c>
      <c r="R9">
        <v>5.24</v>
      </c>
      <c r="S9">
        <v>10.29</v>
      </c>
      <c r="T9">
        <v>8.4600000000000009</v>
      </c>
      <c r="U9">
        <v>7.77</v>
      </c>
      <c r="V9">
        <v>11.81</v>
      </c>
      <c r="W9">
        <v>6.37</v>
      </c>
      <c r="X9">
        <v>10.65</v>
      </c>
      <c r="Y9">
        <v>5.81</v>
      </c>
      <c r="Z9">
        <v>5.26</v>
      </c>
      <c r="AA9">
        <v>8.33</v>
      </c>
      <c r="AB9">
        <v>12.36</v>
      </c>
      <c r="AC9">
        <v>8.57</v>
      </c>
      <c r="AD9">
        <v>16.54</v>
      </c>
      <c r="AE9">
        <v>6.63</v>
      </c>
      <c r="AF9">
        <v>11.19</v>
      </c>
      <c r="AG9">
        <v>8.11</v>
      </c>
      <c r="AH9">
        <v>14.23</v>
      </c>
      <c r="AI9">
        <v>5.55</v>
      </c>
      <c r="AJ9">
        <v>8.59</v>
      </c>
      <c r="AK9">
        <v>7.83</v>
      </c>
      <c r="AL9">
        <v>10.18</v>
      </c>
      <c r="AM9">
        <v>7.98</v>
      </c>
      <c r="AN9">
        <v>8.5299999999999994</v>
      </c>
    </row>
    <row r="10" spans="1:40" x14ac:dyDescent="0.3">
      <c r="A10" s="3">
        <v>9</v>
      </c>
      <c r="C10" s="8">
        <f t="shared" si="0"/>
        <v>8.5952777777777776</v>
      </c>
      <c r="E10">
        <v>7.94</v>
      </c>
      <c r="F10">
        <v>16.059999999999999</v>
      </c>
      <c r="G10">
        <v>8.14</v>
      </c>
      <c r="H10">
        <v>8.7100000000000009</v>
      </c>
      <c r="I10">
        <v>7.58</v>
      </c>
      <c r="J10">
        <v>8.43</v>
      </c>
      <c r="K10">
        <v>8.85</v>
      </c>
      <c r="L10">
        <v>12.59</v>
      </c>
      <c r="M10">
        <v>8.82</v>
      </c>
      <c r="N10">
        <v>5.85</v>
      </c>
      <c r="O10">
        <v>14.19</v>
      </c>
      <c r="P10">
        <v>3.86</v>
      </c>
      <c r="Q10">
        <v>8.89</v>
      </c>
      <c r="R10">
        <v>3.84</v>
      </c>
      <c r="S10">
        <v>8.02</v>
      </c>
      <c r="T10">
        <v>9.35</v>
      </c>
      <c r="U10">
        <v>11</v>
      </c>
      <c r="V10">
        <v>8.5500000000000007</v>
      </c>
      <c r="W10">
        <v>6.08</v>
      </c>
      <c r="X10">
        <v>7.99</v>
      </c>
      <c r="Y10">
        <v>5.24</v>
      </c>
      <c r="Z10">
        <v>9.66</v>
      </c>
      <c r="AA10">
        <v>11.92</v>
      </c>
      <c r="AB10">
        <v>8.4600000000000009</v>
      </c>
      <c r="AC10">
        <v>6.73</v>
      </c>
      <c r="AD10">
        <v>5.19</v>
      </c>
      <c r="AE10">
        <v>7.86</v>
      </c>
      <c r="AF10">
        <v>7.99</v>
      </c>
      <c r="AG10">
        <v>9.9700000000000006</v>
      </c>
      <c r="AH10">
        <v>7.93</v>
      </c>
      <c r="AI10">
        <v>7.89</v>
      </c>
      <c r="AJ10">
        <v>9.09</v>
      </c>
      <c r="AK10">
        <v>7.93</v>
      </c>
      <c r="AL10">
        <v>12.09</v>
      </c>
      <c r="AM10">
        <v>10.47</v>
      </c>
      <c r="AN10">
        <v>6.27</v>
      </c>
    </row>
    <row r="11" spans="1:40" x14ac:dyDescent="0.3">
      <c r="A11" s="3">
        <v>10</v>
      </c>
      <c r="C11" s="8">
        <f t="shared" si="0"/>
        <v>9.4641666666666673</v>
      </c>
      <c r="E11">
        <v>11.67</v>
      </c>
      <c r="F11">
        <v>6.25</v>
      </c>
      <c r="G11">
        <v>9.31</v>
      </c>
      <c r="H11">
        <v>8.44</v>
      </c>
      <c r="I11">
        <v>7.13</v>
      </c>
      <c r="J11">
        <v>7.1</v>
      </c>
      <c r="K11">
        <v>11.85</v>
      </c>
      <c r="L11">
        <v>8.81</v>
      </c>
      <c r="M11">
        <v>13.71</v>
      </c>
      <c r="N11">
        <v>11.04</v>
      </c>
      <c r="O11">
        <v>4.4800000000000004</v>
      </c>
      <c r="P11">
        <v>11.45</v>
      </c>
      <c r="Q11">
        <v>5.9</v>
      </c>
      <c r="R11">
        <v>9.69</v>
      </c>
      <c r="S11">
        <v>11.56</v>
      </c>
      <c r="T11">
        <v>6.43</v>
      </c>
      <c r="U11">
        <v>8.8800000000000008</v>
      </c>
      <c r="V11">
        <v>12.82</v>
      </c>
      <c r="W11">
        <v>7.47</v>
      </c>
      <c r="X11">
        <v>10.86</v>
      </c>
      <c r="Y11">
        <v>9.64</v>
      </c>
      <c r="Z11">
        <v>11.17</v>
      </c>
      <c r="AA11">
        <v>8.07</v>
      </c>
      <c r="AB11">
        <v>5.92</v>
      </c>
      <c r="AC11">
        <v>12.45</v>
      </c>
      <c r="AD11">
        <v>13.27</v>
      </c>
      <c r="AE11">
        <v>10.24</v>
      </c>
      <c r="AF11">
        <v>8.91</v>
      </c>
      <c r="AG11">
        <v>7.43</v>
      </c>
      <c r="AH11">
        <v>9.17</v>
      </c>
      <c r="AI11">
        <v>14.25</v>
      </c>
      <c r="AJ11">
        <v>5.61</v>
      </c>
      <c r="AK11">
        <v>4.3</v>
      </c>
      <c r="AL11">
        <v>9.31</v>
      </c>
      <c r="AM11">
        <v>13.44</v>
      </c>
      <c r="AN11">
        <v>12.68</v>
      </c>
    </row>
    <row r="12" spans="1:40" x14ac:dyDescent="0.3">
      <c r="A12" s="1">
        <v>11</v>
      </c>
      <c r="C12" s="8">
        <f t="shared" si="0"/>
        <v>9.6019444444444435</v>
      </c>
      <c r="E12">
        <v>14.1</v>
      </c>
      <c r="F12">
        <v>14.04</v>
      </c>
      <c r="G12">
        <v>6.75</v>
      </c>
      <c r="H12">
        <v>8.6</v>
      </c>
      <c r="I12">
        <v>9.6999999999999993</v>
      </c>
      <c r="J12">
        <v>7.24</v>
      </c>
      <c r="K12">
        <v>9.61</v>
      </c>
      <c r="L12">
        <v>12.36</v>
      </c>
      <c r="M12">
        <v>10.91</v>
      </c>
      <c r="N12">
        <v>10.23</v>
      </c>
      <c r="O12">
        <v>11.86</v>
      </c>
      <c r="P12">
        <v>13.38</v>
      </c>
      <c r="Q12">
        <v>9.92</v>
      </c>
      <c r="R12">
        <v>4.38</v>
      </c>
      <c r="S12">
        <v>11.7</v>
      </c>
      <c r="T12">
        <v>11.36</v>
      </c>
      <c r="U12">
        <v>11.53</v>
      </c>
      <c r="V12">
        <v>6.26</v>
      </c>
      <c r="W12">
        <v>10.85</v>
      </c>
      <c r="X12">
        <v>11.08</v>
      </c>
      <c r="Y12">
        <v>5.08</v>
      </c>
      <c r="Z12">
        <v>9.08</v>
      </c>
      <c r="AA12">
        <v>8.27</v>
      </c>
      <c r="AB12">
        <v>7.99</v>
      </c>
      <c r="AC12">
        <v>11.34</v>
      </c>
      <c r="AD12">
        <v>16.68</v>
      </c>
      <c r="AE12">
        <v>10.35</v>
      </c>
      <c r="AF12">
        <v>8.39</v>
      </c>
      <c r="AG12">
        <v>8.5500000000000007</v>
      </c>
      <c r="AH12">
        <v>8.6999999999999993</v>
      </c>
      <c r="AI12">
        <v>7.34</v>
      </c>
      <c r="AJ12">
        <v>12.52</v>
      </c>
      <c r="AK12">
        <v>6.9</v>
      </c>
      <c r="AL12">
        <v>5.93</v>
      </c>
      <c r="AM12">
        <v>5.78</v>
      </c>
      <c r="AN12">
        <v>6.91</v>
      </c>
    </row>
    <row r="13" spans="1:40" x14ac:dyDescent="0.3">
      <c r="A13" s="1">
        <v>12</v>
      </c>
      <c r="C13" s="8">
        <f t="shared" si="0"/>
        <v>9.3186111111111085</v>
      </c>
      <c r="E13">
        <v>4.18</v>
      </c>
      <c r="F13">
        <v>6.46</v>
      </c>
      <c r="G13">
        <v>7.62</v>
      </c>
      <c r="H13">
        <v>6.55</v>
      </c>
      <c r="I13">
        <v>12.93</v>
      </c>
      <c r="J13">
        <v>14.39</v>
      </c>
      <c r="K13">
        <v>11.11</v>
      </c>
      <c r="L13">
        <v>13.43</v>
      </c>
      <c r="M13">
        <v>6.14</v>
      </c>
      <c r="N13">
        <v>8.7100000000000009</v>
      </c>
      <c r="O13">
        <v>10.9</v>
      </c>
      <c r="P13">
        <v>9.74</v>
      </c>
      <c r="Q13">
        <v>6.12</v>
      </c>
      <c r="R13">
        <v>5.43</v>
      </c>
      <c r="S13">
        <v>4.84</v>
      </c>
      <c r="T13">
        <v>9.69</v>
      </c>
      <c r="U13">
        <v>12.04</v>
      </c>
      <c r="V13">
        <v>13.39</v>
      </c>
      <c r="W13">
        <v>7.79</v>
      </c>
      <c r="X13">
        <v>8.3000000000000007</v>
      </c>
      <c r="Y13">
        <v>9.89</v>
      </c>
      <c r="Z13">
        <v>6.7</v>
      </c>
      <c r="AA13">
        <v>9.11</v>
      </c>
      <c r="AB13">
        <v>18.690000000000001</v>
      </c>
      <c r="AC13">
        <v>13.23</v>
      </c>
      <c r="AD13">
        <v>6.16</v>
      </c>
      <c r="AE13">
        <v>9.57</v>
      </c>
      <c r="AF13">
        <v>3.96</v>
      </c>
      <c r="AG13">
        <v>8.58</v>
      </c>
      <c r="AH13">
        <v>13.44</v>
      </c>
      <c r="AI13">
        <v>8.83</v>
      </c>
      <c r="AJ13">
        <v>8.09</v>
      </c>
      <c r="AK13">
        <v>15.58</v>
      </c>
      <c r="AL13">
        <v>6.98</v>
      </c>
      <c r="AM13">
        <v>11.39</v>
      </c>
      <c r="AN13">
        <v>5.51</v>
      </c>
    </row>
    <row r="14" spans="1:40" x14ac:dyDescent="0.3">
      <c r="A14" s="1">
        <v>13</v>
      </c>
      <c r="C14" s="8">
        <f t="shared" si="0"/>
        <v>8.9705555555555563</v>
      </c>
      <c r="E14">
        <v>9.7799999999999994</v>
      </c>
      <c r="F14">
        <v>10.44</v>
      </c>
      <c r="G14">
        <v>8.84</v>
      </c>
      <c r="H14">
        <v>8.3699999999999992</v>
      </c>
      <c r="I14">
        <v>7.38</v>
      </c>
      <c r="J14">
        <v>5.83</v>
      </c>
      <c r="K14">
        <v>8.0299999999999994</v>
      </c>
      <c r="L14">
        <v>8.65</v>
      </c>
      <c r="M14">
        <v>7.57</v>
      </c>
      <c r="N14">
        <v>7.56</v>
      </c>
      <c r="O14">
        <v>9.9700000000000006</v>
      </c>
      <c r="P14">
        <v>10.41</v>
      </c>
      <c r="Q14">
        <v>11.66</v>
      </c>
      <c r="R14">
        <v>9.24</v>
      </c>
      <c r="S14">
        <v>12.5</v>
      </c>
      <c r="T14">
        <v>6.4</v>
      </c>
      <c r="U14">
        <v>8.81</v>
      </c>
      <c r="V14">
        <v>8.66</v>
      </c>
      <c r="W14">
        <v>8.86</v>
      </c>
      <c r="X14">
        <v>11.28</v>
      </c>
      <c r="Y14">
        <v>9.8800000000000008</v>
      </c>
      <c r="Z14">
        <v>5.2</v>
      </c>
      <c r="AA14">
        <v>10.19</v>
      </c>
      <c r="AB14">
        <v>14.66</v>
      </c>
      <c r="AC14">
        <v>8.84</v>
      </c>
      <c r="AD14">
        <v>14.63</v>
      </c>
      <c r="AE14">
        <v>5.62</v>
      </c>
      <c r="AF14">
        <v>8.36</v>
      </c>
      <c r="AG14">
        <v>7.3</v>
      </c>
      <c r="AH14">
        <v>7.81</v>
      </c>
      <c r="AI14">
        <v>11.17</v>
      </c>
      <c r="AJ14">
        <v>10.3</v>
      </c>
      <c r="AK14">
        <v>7.33</v>
      </c>
      <c r="AL14">
        <v>4.37</v>
      </c>
      <c r="AM14">
        <v>5.9</v>
      </c>
      <c r="AN14">
        <v>11.14</v>
      </c>
    </row>
    <row r="15" spans="1:40" x14ac:dyDescent="0.3">
      <c r="A15" s="1">
        <v>14</v>
      </c>
      <c r="C15" s="8">
        <f t="shared" si="0"/>
        <v>9.1416666666666675</v>
      </c>
      <c r="E15">
        <v>9.7100000000000009</v>
      </c>
      <c r="F15">
        <v>9.8699999999999992</v>
      </c>
      <c r="G15">
        <v>9.4600000000000009</v>
      </c>
      <c r="H15">
        <v>8.98</v>
      </c>
      <c r="I15">
        <v>9.34</v>
      </c>
      <c r="J15">
        <v>6.4</v>
      </c>
      <c r="K15">
        <v>13.3</v>
      </c>
      <c r="L15">
        <v>10.09</v>
      </c>
      <c r="M15">
        <v>11.87</v>
      </c>
      <c r="N15">
        <v>11.69</v>
      </c>
      <c r="O15">
        <v>7.61</v>
      </c>
      <c r="P15">
        <v>8.68</v>
      </c>
      <c r="Q15">
        <v>8.3800000000000008</v>
      </c>
      <c r="R15">
        <v>5.58</v>
      </c>
      <c r="S15">
        <v>6.69</v>
      </c>
      <c r="T15">
        <v>9.0299999999999994</v>
      </c>
      <c r="U15">
        <v>8.9600000000000009</v>
      </c>
      <c r="V15">
        <v>9.4499999999999993</v>
      </c>
      <c r="W15">
        <v>6.4</v>
      </c>
      <c r="X15">
        <v>11.67</v>
      </c>
      <c r="Y15">
        <v>13.9</v>
      </c>
      <c r="Z15">
        <v>6.07</v>
      </c>
      <c r="AA15">
        <v>9.75</v>
      </c>
      <c r="AB15">
        <v>5.84</v>
      </c>
      <c r="AC15">
        <v>9.75</v>
      </c>
      <c r="AD15">
        <v>8.5</v>
      </c>
      <c r="AE15">
        <v>15.7</v>
      </c>
      <c r="AF15">
        <v>8.6199999999999992</v>
      </c>
      <c r="AG15">
        <v>7.9</v>
      </c>
      <c r="AH15">
        <v>5.42</v>
      </c>
      <c r="AI15">
        <v>10.91</v>
      </c>
      <c r="AJ15">
        <v>6.47</v>
      </c>
      <c r="AK15">
        <v>8.0399999999999991</v>
      </c>
      <c r="AL15">
        <v>13.68</v>
      </c>
      <c r="AM15">
        <v>8.8000000000000007</v>
      </c>
      <c r="AN15">
        <v>6.59</v>
      </c>
    </row>
    <row r="16" spans="1:40" x14ac:dyDescent="0.3">
      <c r="A16" s="1">
        <v>15</v>
      </c>
      <c r="C16" s="8">
        <f t="shared" si="0"/>
        <v>9.5705555555555559</v>
      </c>
      <c r="E16">
        <v>11.27</v>
      </c>
      <c r="F16">
        <v>7.6</v>
      </c>
      <c r="G16">
        <v>8.9</v>
      </c>
      <c r="H16">
        <v>9.07</v>
      </c>
      <c r="I16">
        <v>16.46</v>
      </c>
      <c r="J16">
        <v>6.01</v>
      </c>
      <c r="K16">
        <v>10.66</v>
      </c>
      <c r="L16">
        <v>12.57</v>
      </c>
      <c r="M16">
        <v>8.0500000000000007</v>
      </c>
      <c r="N16">
        <v>9.59</v>
      </c>
      <c r="O16">
        <v>10.75</v>
      </c>
      <c r="P16">
        <v>7.19</v>
      </c>
      <c r="Q16">
        <v>6.94</v>
      </c>
      <c r="R16">
        <v>8.89</v>
      </c>
      <c r="S16">
        <v>8.82</v>
      </c>
      <c r="T16">
        <v>6.63</v>
      </c>
      <c r="U16">
        <v>7.12</v>
      </c>
      <c r="V16">
        <v>8.0299999999999994</v>
      </c>
      <c r="W16">
        <v>11.5</v>
      </c>
      <c r="X16">
        <v>13.2</v>
      </c>
      <c r="Y16">
        <v>8.6199999999999992</v>
      </c>
      <c r="Z16">
        <v>7.27</v>
      </c>
      <c r="AA16">
        <v>13.87</v>
      </c>
      <c r="AB16">
        <v>9.84</v>
      </c>
      <c r="AC16">
        <v>10.51</v>
      </c>
      <c r="AD16">
        <v>7.79</v>
      </c>
      <c r="AE16">
        <v>8.06</v>
      </c>
      <c r="AF16">
        <v>9.6199999999999992</v>
      </c>
      <c r="AG16">
        <v>7.77</v>
      </c>
      <c r="AH16">
        <v>10.86</v>
      </c>
      <c r="AI16">
        <v>11.37</v>
      </c>
      <c r="AJ16">
        <v>8.18</v>
      </c>
      <c r="AK16">
        <v>6.16</v>
      </c>
      <c r="AL16">
        <v>13.68</v>
      </c>
      <c r="AM16">
        <v>10.59</v>
      </c>
      <c r="AN16">
        <v>11.1</v>
      </c>
    </row>
    <row r="17" spans="1:40" x14ac:dyDescent="0.3">
      <c r="A17" s="1">
        <v>16</v>
      </c>
      <c r="C17" s="8">
        <f t="shared" si="0"/>
        <v>8.8922222222222231</v>
      </c>
      <c r="E17">
        <v>5.01</v>
      </c>
      <c r="F17">
        <v>7.44</v>
      </c>
      <c r="G17">
        <v>14.55</v>
      </c>
      <c r="H17">
        <v>5.83</v>
      </c>
      <c r="I17">
        <v>12.24</v>
      </c>
      <c r="J17">
        <v>6.47</v>
      </c>
      <c r="K17">
        <v>10.77</v>
      </c>
      <c r="L17">
        <v>9.56</v>
      </c>
      <c r="M17">
        <v>4.76</v>
      </c>
      <c r="N17">
        <v>18.63</v>
      </c>
      <c r="O17">
        <v>7.89</v>
      </c>
      <c r="P17">
        <v>6.19</v>
      </c>
      <c r="Q17">
        <v>10.210000000000001</v>
      </c>
      <c r="R17">
        <v>7.47</v>
      </c>
      <c r="S17">
        <v>12.29</v>
      </c>
      <c r="T17">
        <v>9.43</v>
      </c>
      <c r="U17">
        <v>13.41</v>
      </c>
      <c r="V17">
        <v>5.22</v>
      </c>
      <c r="W17">
        <v>12.92</v>
      </c>
      <c r="X17">
        <v>6.07</v>
      </c>
      <c r="Y17">
        <v>6.52</v>
      </c>
      <c r="Z17">
        <v>10.89</v>
      </c>
      <c r="AA17">
        <v>6.59</v>
      </c>
      <c r="AB17">
        <v>7.53</v>
      </c>
      <c r="AC17">
        <v>11.89</v>
      </c>
      <c r="AD17">
        <v>6.6</v>
      </c>
      <c r="AE17">
        <v>11.83</v>
      </c>
      <c r="AF17">
        <v>8.89</v>
      </c>
      <c r="AG17">
        <v>4.58</v>
      </c>
      <c r="AH17">
        <v>6.97</v>
      </c>
      <c r="AI17">
        <v>6.91</v>
      </c>
      <c r="AJ17">
        <v>8.6999999999999993</v>
      </c>
      <c r="AK17">
        <v>13.83</v>
      </c>
      <c r="AL17">
        <v>9.32</v>
      </c>
      <c r="AM17">
        <v>5.67</v>
      </c>
      <c r="AN17">
        <v>7.04</v>
      </c>
    </row>
    <row r="18" spans="1:40" x14ac:dyDescent="0.3">
      <c r="A18" s="1">
        <v>17</v>
      </c>
      <c r="C18" s="8">
        <f t="shared" si="0"/>
        <v>8.5419444444444448</v>
      </c>
      <c r="E18">
        <v>8.32</v>
      </c>
      <c r="F18">
        <v>11.2</v>
      </c>
      <c r="G18">
        <v>12.4</v>
      </c>
      <c r="H18">
        <v>5.64</v>
      </c>
      <c r="I18">
        <v>4.1399999999999997</v>
      </c>
      <c r="J18">
        <v>6</v>
      </c>
      <c r="K18">
        <v>7.36</v>
      </c>
      <c r="L18">
        <v>9.08</v>
      </c>
      <c r="M18">
        <v>4.9800000000000004</v>
      </c>
      <c r="N18">
        <v>9.08</v>
      </c>
      <c r="O18">
        <v>8.83</v>
      </c>
      <c r="P18">
        <v>5.0199999999999996</v>
      </c>
      <c r="Q18">
        <v>9.48</v>
      </c>
      <c r="R18">
        <v>7.82</v>
      </c>
      <c r="S18">
        <v>6.43</v>
      </c>
      <c r="T18">
        <v>5.71</v>
      </c>
      <c r="U18">
        <v>10.56</v>
      </c>
      <c r="V18">
        <v>9.2899999999999991</v>
      </c>
      <c r="W18">
        <v>9.24</v>
      </c>
      <c r="X18">
        <v>7.81</v>
      </c>
      <c r="Y18">
        <v>7.85</v>
      </c>
      <c r="Z18">
        <v>8.3800000000000008</v>
      </c>
      <c r="AA18">
        <v>9.5500000000000007</v>
      </c>
      <c r="AB18">
        <v>5.6</v>
      </c>
      <c r="AC18">
        <v>6.71</v>
      </c>
      <c r="AD18">
        <v>6.01</v>
      </c>
      <c r="AE18">
        <v>7.34</v>
      </c>
      <c r="AF18">
        <v>10.11</v>
      </c>
      <c r="AG18">
        <v>16.5</v>
      </c>
      <c r="AH18">
        <v>9.43</v>
      </c>
      <c r="AI18">
        <v>11.74</v>
      </c>
      <c r="AJ18">
        <v>7.8</v>
      </c>
      <c r="AK18">
        <v>11.94</v>
      </c>
      <c r="AL18">
        <v>10.95</v>
      </c>
      <c r="AM18">
        <v>9.75</v>
      </c>
      <c r="AN18">
        <v>9.4600000000000009</v>
      </c>
    </row>
    <row r="19" spans="1:40" x14ac:dyDescent="0.3">
      <c r="A19" s="1">
        <v>18</v>
      </c>
      <c r="C19" s="8">
        <f t="shared" si="0"/>
        <v>8.9302777777777784</v>
      </c>
      <c r="E19">
        <v>6.66</v>
      </c>
      <c r="F19">
        <v>8.34</v>
      </c>
      <c r="G19">
        <v>10.17</v>
      </c>
      <c r="H19">
        <v>8.41</v>
      </c>
      <c r="I19">
        <v>8.56</v>
      </c>
      <c r="J19">
        <v>5.31</v>
      </c>
      <c r="K19">
        <v>11.35</v>
      </c>
      <c r="L19">
        <v>11.15</v>
      </c>
      <c r="M19">
        <v>7.28</v>
      </c>
      <c r="N19">
        <v>7.18</v>
      </c>
      <c r="O19">
        <v>11.41</v>
      </c>
      <c r="P19">
        <v>6.31</v>
      </c>
      <c r="Q19">
        <v>4.97</v>
      </c>
      <c r="R19">
        <v>12.02</v>
      </c>
      <c r="S19">
        <v>9.3800000000000008</v>
      </c>
      <c r="T19">
        <v>10.72</v>
      </c>
      <c r="U19">
        <v>8.77</v>
      </c>
      <c r="V19">
        <v>7.13</v>
      </c>
      <c r="W19">
        <v>5.93</v>
      </c>
      <c r="X19">
        <v>17.72</v>
      </c>
      <c r="Y19">
        <v>5.0599999999999996</v>
      </c>
      <c r="Z19">
        <v>11.02</v>
      </c>
      <c r="AA19">
        <v>9.26</v>
      </c>
      <c r="AB19">
        <v>7.45</v>
      </c>
      <c r="AC19">
        <v>12.2</v>
      </c>
      <c r="AD19">
        <v>6.37</v>
      </c>
      <c r="AE19">
        <v>4.57</v>
      </c>
      <c r="AF19">
        <v>11.72</v>
      </c>
      <c r="AG19">
        <v>9.68</v>
      </c>
      <c r="AH19">
        <v>8.51</v>
      </c>
      <c r="AI19">
        <v>12.18</v>
      </c>
      <c r="AJ19">
        <v>5.96</v>
      </c>
      <c r="AK19">
        <v>5.98</v>
      </c>
      <c r="AL19">
        <v>14.12</v>
      </c>
      <c r="AM19">
        <v>9.35</v>
      </c>
      <c r="AN19">
        <v>9.2899999999999991</v>
      </c>
    </row>
    <row r="20" spans="1:40" x14ac:dyDescent="0.3">
      <c r="A20" s="1">
        <v>19</v>
      </c>
      <c r="C20" s="8">
        <f t="shared" si="0"/>
        <v>9.5702777777777772</v>
      </c>
      <c r="E20">
        <v>3.67</v>
      </c>
      <c r="F20">
        <v>8.02</v>
      </c>
      <c r="G20">
        <v>9.89</v>
      </c>
      <c r="H20">
        <v>13.36</v>
      </c>
      <c r="I20">
        <v>8.41</v>
      </c>
      <c r="J20">
        <v>5.05</v>
      </c>
      <c r="K20">
        <v>8.27</v>
      </c>
      <c r="L20">
        <v>5.33</v>
      </c>
      <c r="M20">
        <v>7.59</v>
      </c>
      <c r="N20">
        <v>10.37</v>
      </c>
      <c r="O20">
        <v>9.23</v>
      </c>
      <c r="P20">
        <v>13.66</v>
      </c>
      <c r="Q20">
        <v>11.29</v>
      </c>
      <c r="R20">
        <v>13.36</v>
      </c>
      <c r="S20">
        <v>6.56</v>
      </c>
      <c r="T20">
        <v>16.37</v>
      </c>
      <c r="U20">
        <v>12.38</v>
      </c>
      <c r="V20">
        <v>5.0599999999999996</v>
      </c>
      <c r="W20">
        <v>8.02</v>
      </c>
      <c r="X20">
        <v>12.28</v>
      </c>
      <c r="Y20">
        <v>8.07</v>
      </c>
      <c r="Z20">
        <v>15.69</v>
      </c>
      <c r="AA20">
        <v>13.34</v>
      </c>
      <c r="AB20">
        <v>7</v>
      </c>
      <c r="AC20">
        <v>12.61</v>
      </c>
      <c r="AD20">
        <v>12.86</v>
      </c>
      <c r="AE20">
        <v>6.7</v>
      </c>
      <c r="AF20">
        <v>8.4</v>
      </c>
      <c r="AG20">
        <v>7.11</v>
      </c>
      <c r="AH20">
        <v>5.38</v>
      </c>
      <c r="AI20">
        <v>7.78</v>
      </c>
      <c r="AJ20">
        <v>9.58</v>
      </c>
      <c r="AK20">
        <v>12.95</v>
      </c>
      <c r="AL20">
        <v>7.91</v>
      </c>
      <c r="AM20">
        <v>12.16</v>
      </c>
      <c r="AN20">
        <v>8.82</v>
      </c>
    </row>
    <row r="21" spans="1:40" x14ac:dyDescent="0.3">
      <c r="A21" s="1">
        <v>20</v>
      </c>
      <c r="C21" s="8">
        <f t="shared" si="0"/>
        <v>9.5849999999999991</v>
      </c>
      <c r="E21">
        <v>11.06</v>
      </c>
      <c r="F21">
        <v>9.18</v>
      </c>
      <c r="G21">
        <v>11.54</v>
      </c>
      <c r="H21">
        <v>7.38</v>
      </c>
      <c r="I21">
        <v>11.56</v>
      </c>
      <c r="J21">
        <v>8.43</v>
      </c>
      <c r="K21">
        <v>10.37</v>
      </c>
      <c r="L21">
        <v>10.35</v>
      </c>
      <c r="M21">
        <v>10.02</v>
      </c>
      <c r="N21">
        <v>9.65</v>
      </c>
      <c r="O21">
        <v>7.34</v>
      </c>
      <c r="P21">
        <v>13.87</v>
      </c>
      <c r="Q21">
        <v>13.75</v>
      </c>
      <c r="R21">
        <v>9.98</v>
      </c>
      <c r="S21">
        <v>8.76</v>
      </c>
      <c r="T21">
        <v>8.2200000000000006</v>
      </c>
      <c r="U21">
        <v>10.08</v>
      </c>
      <c r="V21">
        <v>11.53</v>
      </c>
      <c r="W21">
        <v>8.26</v>
      </c>
      <c r="X21">
        <v>8.42</v>
      </c>
      <c r="Y21">
        <v>6.4</v>
      </c>
      <c r="Z21">
        <v>10.18</v>
      </c>
      <c r="AA21">
        <v>11.45</v>
      </c>
      <c r="AB21">
        <v>9.65</v>
      </c>
      <c r="AC21">
        <v>9.92</v>
      </c>
      <c r="AD21">
        <v>5.58</v>
      </c>
      <c r="AE21">
        <v>6.7</v>
      </c>
      <c r="AF21">
        <v>10.75</v>
      </c>
      <c r="AG21">
        <v>8.77</v>
      </c>
      <c r="AH21">
        <v>9.68</v>
      </c>
      <c r="AI21">
        <v>5.81</v>
      </c>
      <c r="AJ21">
        <v>7.25</v>
      </c>
      <c r="AK21">
        <v>10.55</v>
      </c>
      <c r="AL21">
        <v>11.08</v>
      </c>
      <c r="AM21">
        <v>8.2100000000000009</v>
      </c>
      <c r="AN21">
        <v>13.33</v>
      </c>
    </row>
    <row r="22" spans="1:40" x14ac:dyDescent="0.3">
      <c r="A22" s="1">
        <v>21</v>
      </c>
      <c r="C22" s="8">
        <f t="shared" si="0"/>
        <v>8.5708333333333346</v>
      </c>
      <c r="E22">
        <v>11.94</v>
      </c>
      <c r="F22">
        <v>8.7899999999999991</v>
      </c>
      <c r="G22">
        <v>10.14</v>
      </c>
      <c r="H22">
        <v>10.82</v>
      </c>
      <c r="I22">
        <v>6.75</v>
      </c>
      <c r="J22">
        <v>8.0299999999999994</v>
      </c>
      <c r="K22">
        <v>7.25</v>
      </c>
      <c r="L22">
        <v>13.27</v>
      </c>
      <c r="M22">
        <v>8.0500000000000007</v>
      </c>
      <c r="N22">
        <v>9.2200000000000006</v>
      </c>
      <c r="O22">
        <v>7.2</v>
      </c>
      <c r="P22">
        <v>6.18</v>
      </c>
      <c r="Q22">
        <v>7.39</v>
      </c>
      <c r="R22">
        <v>9.33</v>
      </c>
      <c r="S22">
        <v>9.3699999999999992</v>
      </c>
      <c r="T22">
        <v>11.24</v>
      </c>
      <c r="U22">
        <v>11.77</v>
      </c>
      <c r="V22">
        <v>8.73</v>
      </c>
      <c r="W22">
        <v>6.26</v>
      </c>
      <c r="X22">
        <v>7.87</v>
      </c>
      <c r="Y22">
        <v>10.4</v>
      </c>
      <c r="Z22">
        <v>7.38</v>
      </c>
      <c r="AA22">
        <v>9.8800000000000008</v>
      </c>
      <c r="AB22">
        <v>10.62</v>
      </c>
      <c r="AC22">
        <v>9.31</v>
      </c>
      <c r="AD22">
        <v>8.1300000000000008</v>
      </c>
      <c r="AE22">
        <v>3.76</v>
      </c>
      <c r="AF22">
        <v>8.43</v>
      </c>
      <c r="AG22">
        <v>7.48</v>
      </c>
      <c r="AH22">
        <v>5.13</v>
      </c>
      <c r="AI22">
        <v>5.38</v>
      </c>
      <c r="AJ22">
        <v>4.22</v>
      </c>
      <c r="AK22">
        <v>6.74</v>
      </c>
      <c r="AL22">
        <v>12.62</v>
      </c>
      <c r="AM22">
        <v>8.49</v>
      </c>
      <c r="AN22">
        <v>10.98</v>
      </c>
    </row>
    <row r="23" spans="1:40" x14ac:dyDescent="0.3">
      <c r="A23" s="1">
        <v>22</v>
      </c>
      <c r="C23" s="8">
        <f t="shared" si="0"/>
        <v>8.68611111111111</v>
      </c>
      <c r="E23">
        <v>9.2100000000000009</v>
      </c>
      <c r="F23">
        <v>12.52</v>
      </c>
      <c r="G23">
        <v>5.98</v>
      </c>
      <c r="H23">
        <v>13.33</v>
      </c>
      <c r="I23">
        <v>8.68</v>
      </c>
      <c r="J23">
        <v>4.8600000000000003</v>
      </c>
      <c r="K23">
        <v>9.74</v>
      </c>
      <c r="L23">
        <v>9.0500000000000007</v>
      </c>
      <c r="M23">
        <v>15.22</v>
      </c>
      <c r="N23">
        <v>8.39</v>
      </c>
      <c r="O23">
        <v>8.44</v>
      </c>
      <c r="P23">
        <v>6.07</v>
      </c>
      <c r="Q23">
        <v>6.68</v>
      </c>
      <c r="R23">
        <v>6.94</v>
      </c>
      <c r="S23">
        <v>7.09</v>
      </c>
      <c r="T23">
        <v>10.55</v>
      </c>
      <c r="U23">
        <v>5.23</v>
      </c>
      <c r="V23">
        <v>15.05</v>
      </c>
      <c r="W23">
        <v>10.5</v>
      </c>
      <c r="X23">
        <v>7.23</v>
      </c>
      <c r="Y23">
        <v>6.15</v>
      </c>
      <c r="Z23">
        <v>6.99</v>
      </c>
      <c r="AA23">
        <v>11.42</v>
      </c>
      <c r="AB23">
        <v>6.82</v>
      </c>
      <c r="AC23">
        <v>11.09</v>
      </c>
      <c r="AD23">
        <v>8.0299999999999994</v>
      </c>
      <c r="AE23">
        <v>8.06</v>
      </c>
      <c r="AF23">
        <v>11.66</v>
      </c>
      <c r="AG23">
        <v>13.02</v>
      </c>
      <c r="AH23">
        <v>8.89</v>
      </c>
      <c r="AI23">
        <v>5.37</v>
      </c>
      <c r="AJ23">
        <v>5.97</v>
      </c>
      <c r="AK23">
        <v>6.76</v>
      </c>
      <c r="AL23">
        <v>4.9400000000000004</v>
      </c>
      <c r="AM23">
        <v>7.58</v>
      </c>
      <c r="AN23">
        <v>9.19</v>
      </c>
    </row>
    <row r="24" spans="1:40" x14ac:dyDescent="0.3">
      <c r="A24" s="1">
        <v>23</v>
      </c>
      <c r="C24" s="8">
        <f t="shared" si="0"/>
        <v>8.4086111111111084</v>
      </c>
      <c r="E24">
        <v>7.42</v>
      </c>
      <c r="F24">
        <v>9.49</v>
      </c>
      <c r="G24">
        <v>5.45</v>
      </c>
      <c r="H24">
        <v>7.6</v>
      </c>
      <c r="I24">
        <v>8.2799999999999994</v>
      </c>
      <c r="J24">
        <v>4.55</v>
      </c>
      <c r="K24">
        <v>5.35</v>
      </c>
      <c r="L24">
        <v>7.69</v>
      </c>
      <c r="M24">
        <v>8.15</v>
      </c>
      <c r="N24">
        <v>7.61</v>
      </c>
      <c r="O24">
        <v>6.27</v>
      </c>
      <c r="P24">
        <v>8.48</v>
      </c>
      <c r="Q24">
        <v>5.53</v>
      </c>
      <c r="R24">
        <v>15.74</v>
      </c>
      <c r="S24">
        <v>10.91</v>
      </c>
      <c r="T24">
        <v>5.3</v>
      </c>
      <c r="U24">
        <v>11.32</v>
      </c>
      <c r="V24">
        <v>4.8099999999999996</v>
      </c>
      <c r="W24">
        <v>5.34</v>
      </c>
      <c r="X24">
        <v>5.8</v>
      </c>
      <c r="Y24">
        <v>11.33</v>
      </c>
      <c r="Z24">
        <v>15</v>
      </c>
      <c r="AA24">
        <v>10.64</v>
      </c>
      <c r="AB24">
        <v>13.07</v>
      </c>
      <c r="AC24">
        <v>8.9700000000000006</v>
      </c>
      <c r="AD24">
        <v>6.8</v>
      </c>
      <c r="AE24">
        <v>11.9</v>
      </c>
      <c r="AF24">
        <v>9.74</v>
      </c>
      <c r="AG24">
        <v>5.82</v>
      </c>
      <c r="AH24">
        <v>9.32</v>
      </c>
      <c r="AI24">
        <v>5.59</v>
      </c>
      <c r="AJ24">
        <v>7.82</v>
      </c>
      <c r="AK24">
        <v>10.4</v>
      </c>
      <c r="AL24">
        <v>9.19</v>
      </c>
      <c r="AM24">
        <v>7.51</v>
      </c>
      <c r="AN24">
        <v>8.52</v>
      </c>
    </row>
    <row r="25" spans="1:40" x14ac:dyDescent="0.3">
      <c r="A25" s="1">
        <v>24</v>
      </c>
      <c r="C25" s="8">
        <f t="shared" si="0"/>
        <v>9.65</v>
      </c>
      <c r="E25">
        <v>6.74</v>
      </c>
      <c r="F25">
        <v>8.6</v>
      </c>
      <c r="G25">
        <v>12.32</v>
      </c>
      <c r="H25">
        <v>8.8699999999999992</v>
      </c>
      <c r="I25">
        <v>13</v>
      </c>
      <c r="J25">
        <v>7.17</v>
      </c>
      <c r="K25">
        <v>6.5</v>
      </c>
      <c r="L25">
        <v>21.01</v>
      </c>
      <c r="M25">
        <v>9.99</v>
      </c>
      <c r="N25">
        <v>12.96</v>
      </c>
      <c r="O25">
        <v>12.88</v>
      </c>
      <c r="P25">
        <v>8.0299999999999994</v>
      </c>
      <c r="Q25">
        <v>6.18</v>
      </c>
      <c r="R25">
        <v>12.5</v>
      </c>
      <c r="S25">
        <v>11.09</v>
      </c>
      <c r="T25">
        <v>8.93</v>
      </c>
      <c r="U25">
        <v>15</v>
      </c>
      <c r="V25">
        <v>7.49</v>
      </c>
      <c r="W25">
        <v>11.65</v>
      </c>
      <c r="X25">
        <v>8.35</v>
      </c>
      <c r="Y25">
        <v>4.96</v>
      </c>
      <c r="Z25">
        <v>11.32</v>
      </c>
      <c r="AA25">
        <v>10.33</v>
      </c>
      <c r="AB25">
        <v>4.9000000000000004</v>
      </c>
      <c r="AC25">
        <v>4.93</v>
      </c>
      <c r="AD25">
        <v>8.36</v>
      </c>
      <c r="AE25">
        <v>9.6199999999999992</v>
      </c>
      <c r="AF25">
        <v>9.1199999999999992</v>
      </c>
      <c r="AG25">
        <v>9.44</v>
      </c>
      <c r="AH25">
        <v>10.71</v>
      </c>
      <c r="AI25">
        <v>12.55</v>
      </c>
      <c r="AJ25">
        <v>6.33</v>
      </c>
      <c r="AK25">
        <v>7.99</v>
      </c>
      <c r="AL25">
        <v>10.96</v>
      </c>
      <c r="AM25">
        <v>7.93</v>
      </c>
      <c r="AN25">
        <v>8.69</v>
      </c>
    </row>
    <row r="26" spans="1:40" x14ac:dyDescent="0.3">
      <c r="A26" s="1">
        <v>25</v>
      </c>
      <c r="C26" s="8">
        <f t="shared" si="0"/>
        <v>9.5577777777777797</v>
      </c>
      <c r="E26">
        <v>7.98</v>
      </c>
      <c r="F26">
        <v>12.16</v>
      </c>
      <c r="G26">
        <v>13.39</v>
      </c>
      <c r="H26">
        <v>9.3699999999999992</v>
      </c>
      <c r="I26">
        <v>7.94</v>
      </c>
      <c r="J26">
        <v>7.4</v>
      </c>
      <c r="K26">
        <v>5.62</v>
      </c>
      <c r="L26">
        <v>5.09</v>
      </c>
      <c r="M26">
        <v>9.84</v>
      </c>
      <c r="N26">
        <v>14.11</v>
      </c>
      <c r="O26">
        <v>10.58</v>
      </c>
      <c r="P26">
        <v>3.8</v>
      </c>
      <c r="Q26">
        <v>9.75</v>
      </c>
      <c r="R26">
        <v>7.22</v>
      </c>
      <c r="S26">
        <v>13.66</v>
      </c>
      <c r="T26">
        <v>12.51</v>
      </c>
      <c r="U26">
        <v>12.31</v>
      </c>
      <c r="V26">
        <v>8.66</v>
      </c>
      <c r="W26">
        <v>4.87</v>
      </c>
      <c r="X26">
        <v>13.61</v>
      </c>
      <c r="Y26">
        <v>10.050000000000001</v>
      </c>
      <c r="Z26">
        <v>9.3800000000000008</v>
      </c>
      <c r="AA26">
        <v>10.35</v>
      </c>
      <c r="AB26">
        <v>15.11</v>
      </c>
      <c r="AC26">
        <v>17.75</v>
      </c>
      <c r="AD26">
        <v>6.95</v>
      </c>
      <c r="AE26">
        <v>10.61</v>
      </c>
      <c r="AF26">
        <v>6.75</v>
      </c>
      <c r="AG26">
        <v>4.2699999999999996</v>
      </c>
      <c r="AH26">
        <v>7.3</v>
      </c>
      <c r="AI26">
        <v>12.69</v>
      </c>
      <c r="AJ26">
        <v>8.8000000000000007</v>
      </c>
      <c r="AK26">
        <v>8.19</v>
      </c>
      <c r="AL26">
        <v>7.35</v>
      </c>
      <c r="AM26">
        <v>6.31</v>
      </c>
      <c r="AN26">
        <v>12.35</v>
      </c>
    </row>
    <row r="27" spans="1:40" x14ac:dyDescent="0.3">
      <c r="A27" s="1">
        <v>26</v>
      </c>
      <c r="C27" s="8">
        <f t="shared" si="0"/>
        <v>8.7061111111111131</v>
      </c>
      <c r="E27">
        <v>6.82</v>
      </c>
      <c r="F27">
        <v>3.78</v>
      </c>
      <c r="G27">
        <v>6.52</v>
      </c>
      <c r="H27">
        <v>7.81</v>
      </c>
      <c r="I27">
        <v>8.08</v>
      </c>
      <c r="J27">
        <v>15.79</v>
      </c>
      <c r="K27">
        <v>10.15</v>
      </c>
      <c r="L27">
        <v>8.8800000000000008</v>
      </c>
      <c r="M27">
        <v>6.33</v>
      </c>
      <c r="N27">
        <v>8.81</v>
      </c>
      <c r="O27">
        <v>8.3000000000000007</v>
      </c>
      <c r="P27">
        <v>6.65</v>
      </c>
      <c r="Q27">
        <v>5.7</v>
      </c>
      <c r="R27">
        <v>8.69</v>
      </c>
      <c r="S27">
        <v>6.61</v>
      </c>
      <c r="T27">
        <v>10.86</v>
      </c>
      <c r="U27">
        <v>11.34</v>
      </c>
      <c r="V27">
        <v>9.09</v>
      </c>
      <c r="W27">
        <v>6.61</v>
      </c>
      <c r="X27">
        <v>11.64</v>
      </c>
      <c r="Y27">
        <v>8.02</v>
      </c>
      <c r="Z27">
        <v>8.31</v>
      </c>
      <c r="AA27">
        <v>8.02</v>
      </c>
      <c r="AB27">
        <v>6.53</v>
      </c>
      <c r="AC27">
        <v>9.4</v>
      </c>
      <c r="AD27">
        <v>7.83</v>
      </c>
      <c r="AE27">
        <v>6.61</v>
      </c>
      <c r="AF27">
        <v>12.98</v>
      </c>
      <c r="AG27">
        <v>6.6</v>
      </c>
      <c r="AH27">
        <v>8.41</v>
      </c>
      <c r="AI27">
        <v>7.83</v>
      </c>
      <c r="AJ27">
        <v>14.6</v>
      </c>
      <c r="AK27">
        <v>14.7</v>
      </c>
      <c r="AL27">
        <v>5.56</v>
      </c>
      <c r="AM27">
        <v>10.39</v>
      </c>
      <c r="AN27">
        <v>9.17</v>
      </c>
    </row>
    <row r="28" spans="1:40" x14ac:dyDescent="0.3">
      <c r="A28" s="1">
        <v>27</v>
      </c>
      <c r="C28" s="8">
        <f t="shared" si="0"/>
        <v>9.575277777777778</v>
      </c>
      <c r="E28">
        <v>9.49</v>
      </c>
      <c r="F28">
        <v>8.8800000000000008</v>
      </c>
      <c r="G28">
        <v>13.76</v>
      </c>
      <c r="H28">
        <v>10.220000000000001</v>
      </c>
      <c r="I28">
        <v>7.85</v>
      </c>
      <c r="J28">
        <v>13.04</v>
      </c>
      <c r="K28">
        <v>7.29</v>
      </c>
      <c r="L28">
        <v>6.7</v>
      </c>
      <c r="M28">
        <v>5.74</v>
      </c>
      <c r="N28">
        <v>6.15</v>
      </c>
      <c r="O28">
        <v>11.75</v>
      </c>
      <c r="P28">
        <v>6.34</v>
      </c>
      <c r="Q28">
        <v>13.33</v>
      </c>
      <c r="R28">
        <v>7.9</v>
      </c>
      <c r="S28">
        <v>13.39</v>
      </c>
      <c r="T28">
        <v>8.83</v>
      </c>
      <c r="U28">
        <v>12.4</v>
      </c>
      <c r="V28">
        <v>8.31</v>
      </c>
      <c r="W28">
        <v>9.89</v>
      </c>
      <c r="X28">
        <v>11.08</v>
      </c>
      <c r="Y28">
        <v>8.75</v>
      </c>
      <c r="Z28">
        <v>9.9</v>
      </c>
      <c r="AA28">
        <v>7.21</v>
      </c>
      <c r="AB28">
        <v>8.01</v>
      </c>
      <c r="AC28">
        <v>6.71</v>
      </c>
      <c r="AD28">
        <v>10.41</v>
      </c>
      <c r="AE28">
        <v>8.31</v>
      </c>
      <c r="AF28">
        <v>9.99</v>
      </c>
      <c r="AG28">
        <v>12.51</v>
      </c>
      <c r="AH28">
        <v>9.0500000000000007</v>
      </c>
      <c r="AI28">
        <v>10.91</v>
      </c>
      <c r="AJ28">
        <v>7.66</v>
      </c>
      <c r="AK28">
        <v>17.32</v>
      </c>
      <c r="AL28">
        <v>8.32</v>
      </c>
      <c r="AM28">
        <v>12.57</v>
      </c>
      <c r="AN28">
        <v>4.74</v>
      </c>
    </row>
    <row r="29" spans="1:40" x14ac:dyDescent="0.3">
      <c r="A29" s="1">
        <v>28</v>
      </c>
      <c r="C29" s="8">
        <f t="shared" si="0"/>
        <v>8.9180555555555561</v>
      </c>
      <c r="E29">
        <v>13.01</v>
      </c>
      <c r="F29">
        <v>10.36</v>
      </c>
      <c r="G29">
        <v>6.28</v>
      </c>
      <c r="H29">
        <v>8.35</v>
      </c>
      <c r="I29">
        <v>8.02</v>
      </c>
      <c r="J29">
        <v>9.17</v>
      </c>
      <c r="K29">
        <v>4.84</v>
      </c>
      <c r="L29">
        <v>9.74</v>
      </c>
      <c r="M29">
        <v>8</v>
      </c>
      <c r="N29">
        <v>9.8699999999999992</v>
      </c>
      <c r="O29">
        <v>12.2</v>
      </c>
      <c r="P29">
        <v>9.61</v>
      </c>
      <c r="Q29">
        <v>8.7200000000000006</v>
      </c>
      <c r="R29">
        <v>7.58</v>
      </c>
      <c r="S29">
        <v>8.31</v>
      </c>
      <c r="T29">
        <v>16.739999999999998</v>
      </c>
      <c r="U29">
        <v>10.4</v>
      </c>
      <c r="V29">
        <v>7.81</v>
      </c>
      <c r="W29">
        <v>9.61</v>
      </c>
      <c r="X29">
        <v>10.27</v>
      </c>
      <c r="Y29">
        <v>14.64</v>
      </c>
      <c r="Z29">
        <v>6.23</v>
      </c>
      <c r="AA29">
        <v>6.62</v>
      </c>
      <c r="AB29">
        <v>9.68</v>
      </c>
      <c r="AC29">
        <v>11.03</v>
      </c>
      <c r="AD29">
        <v>8.08</v>
      </c>
      <c r="AE29">
        <v>4.63</v>
      </c>
      <c r="AF29">
        <v>7.94</v>
      </c>
      <c r="AG29">
        <v>6.12</v>
      </c>
      <c r="AH29">
        <v>3.81</v>
      </c>
      <c r="AI29">
        <v>6.25</v>
      </c>
      <c r="AJ29">
        <v>8.75</v>
      </c>
      <c r="AK29">
        <v>7.76</v>
      </c>
      <c r="AL29">
        <v>10.65</v>
      </c>
      <c r="AM29">
        <v>11.52</v>
      </c>
      <c r="AN29">
        <v>8.4499999999999993</v>
      </c>
    </row>
    <row r="30" spans="1:40" x14ac:dyDescent="0.3">
      <c r="A30" s="1">
        <v>29</v>
      </c>
      <c r="C30" s="8">
        <f t="shared" si="0"/>
        <v>8.8699999999999992</v>
      </c>
      <c r="E30">
        <v>10.01</v>
      </c>
      <c r="F30">
        <v>6.55</v>
      </c>
      <c r="G30">
        <v>8.7200000000000006</v>
      </c>
      <c r="H30">
        <v>6.48</v>
      </c>
      <c r="I30">
        <v>9.4499999999999993</v>
      </c>
      <c r="J30">
        <v>8.17</v>
      </c>
      <c r="K30">
        <v>5.65</v>
      </c>
      <c r="L30">
        <v>10.220000000000001</v>
      </c>
      <c r="M30">
        <v>8.6199999999999992</v>
      </c>
      <c r="N30">
        <v>8.16</v>
      </c>
      <c r="O30">
        <v>7.12</v>
      </c>
      <c r="P30">
        <v>6.27</v>
      </c>
      <c r="Q30">
        <v>11.52</v>
      </c>
      <c r="R30">
        <v>12.71</v>
      </c>
      <c r="S30">
        <v>7.65</v>
      </c>
      <c r="T30">
        <v>7.21</v>
      </c>
      <c r="U30">
        <v>11.45</v>
      </c>
      <c r="V30">
        <v>8.81</v>
      </c>
      <c r="W30">
        <v>11.06</v>
      </c>
      <c r="X30">
        <v>6.69</v>
      </c>
      <c r="Y30">
        <v>4.41</v>
      </c>
      <c r="Z30">
        <v>11.09</v>
      </c>
      <c r="AA30">
        <v>7.05</v>
      </c>
      <c r="AB30">
        <v>8.94</v>
      </c>
      <c r="AC30">
        <v>8.68</v>
      </c>
      <c r="AD30">
        <v>8.1300000000000008</v>
      </c>
      <c r="AE30">
        <v>9.2899999999999991</v>
      </c>
      <c r="AF30">
        <v>13.66</v>
      </c>
      <c r="AG30">
        <v>9.51</v>
      </c>
      <c r="AH30">
        <v>7.91</v>
      </c>
      <c r="AI30">
        <v>12.33</v>
      </c>
      <c r="AJ30">
        <v>9.1199999999999992</v>
      </c>
      <c r="AK30">
        <v>7.83</v>
      </c>
      <c r="AL30">
        <v>8.75</v>
      </c>
      <c r="AM30">
        <v>11.44</v>
      </c>
      <c r="AN30">
        <v>8.66</v>
      </c>
    </row>
    <row r="31" spans="1:40" x14ac:dyDescent="0.3">
      <c r="A31" s="1">
        <v>30</v>
      </c>
      <c r="C31" s="8">
        <f t="shared" si="0"/>
        <v>9.3191666666666677</v>
      </c>
      <c r="E31">
        <v>14.09</v>
      </c>
      <c r="F31">
        <v>9.52</v>
      </c>
      <c r="G31">
        <v>11.59</v>
      </c>
      <c r="H31">
        <v>6.88</v>
      </c>
      <c r="I31">
        <v>10.09</v>
      </c>
      <c r="J31">
        <v>6.64</v>
      </c>
      <c r="K31">
        <v>7.7</v>
      </c>
      <c r="L31">
        <v>8.3699999999999992</v>
      </c>
      <c r="M31">
        <v>8.66</v>
      </c>
      <c r="N31">
        <v>8.3000000000000007</v>
      </c>
      <c r="O31">
        <v>9.42</v>
      </c>
      <c r="P31">
        <v>14.48</v>
      </c>
      <c r="Q31">
        <v>7.83</v>
      </c>
      <c r="R31">
        <v>7.9</v>
      </c>
      <c r="S31">
        <v>9.42</v>
      </c>
      <c r="T31">
        <v>12.64</v>
      </c>
      <c r="U31">
        <v>8.09</v>
      </c>
      <c r="V31">
        <v>11.78</v>
      </c>
      <c r="W31">
        <v>11.29</v>
      </c>
      <c r="X31">
        <v>9.02</v>
      </c>
      <c r="Y31">
        <v>4.76</v>
      </c>
      <c r="Z31">
        <v>11.01</v>
      </c>
      <c r="AA31">
        <v>10.09</v>
      </c>
      <c r="AB31">
        <v>8.9499999999999993</v>
      </c>
      <c r="AC31">
        <v>10.51</v>
      </c>
      <c r="AD31">
        <v>10.32</v>
      </c>
      <c r="AE31">
        <v>14.2</v>
      </c>
      <c r="AF31">
        <v>6.69</v>
      </c>
      <c r="AG31">
        <v>8.09</v>
      </c>
      <c r="AH31">
        <v>8.98</v>
      </c>
      <c r="AI31">
        <v>4.93</v>
      </c>
      <c r="AJ31">
        <v>7.17</v>
      </c>
      <c r="AK31">
        <v>9.85</v>
      </c>
      <c r="AL31">
        <v>9.3000000000000007</v>
      </c>
      <c r="AM31">
        <v>6.96</v>
      </c>
      <c r="AN31">
        <v>9.9700000000000006</v>
      </c>
    </row>
    <row r="32" spans="1:40" x14ac:dyDescent="0.3">
      <c r="A32" s="1">
        <v>31</v>
      </c>
      <c r="C32" s="8">
        <f t="shared" si="0"/>
        <v>9.3186111111111103</v>
      </c>
      <c r="E32">
        <v>7.7</v>
      </c>
      <c r="F32">
        <v>8.2100000000000009</v>
      </c>
      <c r="G32">
        <v>8.89</v>
      </c>
      <c r="H32">
        <v>8.1</v>
      </c>
      <c r="I32">
        <v>6.4</v>
      </c>
      <c r="J32">
        <v>14.35</v>
      </c>
      <c r="K32">
        <v>6.64</v>
      </c>
      <c r="L32">
        <v>12.81</v>
      </c>
      <c r="M32">
        <v>4.8600000000000003</v>
      </c>
      <c r="N32">
        <v>11.41</v>
      </c>
      <c r="O32">
        <v>6.15</v>
      </c>
      <c r="P32">
        <v>8.5299999999999994</v>
      </c>
      <c r="Q32">
        <v>8.86</v>
      </c>
      <c r="R32">
        <v>7.7</v>
      </c>
      <c r="S32">
        <v>6.77</v>
      </c>
      <c r="T32">
        <v>22.89</v>
      </c>
      <c r="U32">
        <v>9.2899999999999991</v>
      </c>
      <c r="V32">
        <v>5.6</v>
      </c>
      <c r="W32">
        <v>9.83</v>
      </c>
      <c r="X32">
        <v>13.25</v>
      </c>
      <c r="Y32">
        <v>17.600000000000001</v>
      </c>
      <c r="Z32">
        <v>6.86</v>
      </c>
      <c r="AA32">
        <v>9.06</v>
      </c>
      <c r="AB32">
        <v>10.92</v>
      </c>
      <c r="AC32">
        <v>4.8600000000000003</v>
      </c>
      <c r="AD32">
        <v>9.51</v>
      </c>
      <c r="AE32">
        <v>10.51</v>
      </c>
      <c r="AF32">
        <v>6.78</v>
      </c>
      <c r="AG32">
        <v>8.8800000000000008</v>
      </c>
      <c r="AH32">
        <v>9.61</v>
      </c>
      <c r="AI32">
        <v>7.82</v>
      </c>
      <c r="AJ32">
        <v>4.4800000000000004</v>
      </c>
      <c r="AK32">
        <v>11.02</v>
      </c>
      <c r="AL32">
        <v>9.6999999999999993</v>
      </c>
      <c r="AM32">
        <v>12.81</v>
      </c>
      <c r="AN32">
        <v>6.81</v>
      </c>
    </row>
    <row r="33" spans="1:40" x14ac:dyDescent="0.3">
      <c r="A33" s="1">
        <v>32</v>
      </c>
      <c r="C33" s="8">
        <f t="shared" si="0"/>
        <v>9.485000000000003</v>
      </c>
      <c r="E33">
        <v>8.3000000000000007</v>
      </c>
      <c r="F33">
        <v>11.92</v>
      </c>
      <c r="G33">
        <v>7.06</v>
      </c>
      <c r="H33">
        <v>16.45</v>
      </c>
      <c r="I33">
        <v>7.28</v>
      </c>
      <c r="J33">
        <v>9.7899999999999991</v>
      </c>
      <c r="K33">
        <v>13.89</v>
      </c>
      <c r="L33">
        <v>10.76</v>
      </c>
      <c r="M33">
        <v>7.07</v>
      </c>
      <c r="N33">
        <v>12.2</v>
      </c>
      <c r="O33">
        <v>11.15</v>
      </c>
      <c r="P33">
        <v>7.04</v>
      </c>
      <c r="Q33">
        <v>6.12</v>
      </c>
      <c r="R33">
        <v>6.95</v>
      </c>
      <c r="S33">
        <v>12.74</v>
      </c>
      <c r="T33">
        <v>10.16</v>
      </c>
      <c r="U33">
        <v>5.98</v>
      </c>
      <c r="V33">
        <v>6.95</v>
      </c>
      <c r="W33">
        <v>5.8</v>
      </c>
      <c r="X33">
        <v>10.87</v>
      </c>
      <c r="Y33">
        <v>14.19</v>
      </c>
      <c r="Z33">
        <v>8.76</v>
      </c>
      <c r="AA33">
        <v>15.71</v>
      </c>
      <c r="AB33">
        <v>9.89</v>
      </c>
      <c r="AC33">
        <v>9.2100000000000009</v>
      </c>
      <c r="AD33">
        <v>5.92</v>
      </c>
      <c r="AE33">
        <v>5.88</v>
      </c>
      <c r="AF33">
        <v>7.67</v>
      </c>
      <c r="AG33">
        <v>7.86</v>
      </c>
      <c r="AH33">
        <v>7.86</v>
      </c>
      <c r="AI33">
        <v>12.93</v>
      </c>
      <c r="AJ33">
        <v>9.67</v>
      </c>
      <c r="AK33">
        <v>5.19</v>
      </c>
      <c r="AL33">
        <v>9.1199999999999992</v>
      </c>
      <c r="AM33">
        <v>10.8</v>
      </c>
      <c r="AN33">
        <v>12.32</v>
      </c>
    </row>
    <row r="34" spans="1:40" x14ac:dyDescent="0.3">
      <c r="A34" s="1">
        <v>33</v>
      </c>
      <c r="C34" s="8">
        <f t="shared" ref="C34:C65" si="1">AVERAGE(E34:AN34)</f>
        <v>8.6222222222222253</v>
      </c>
      <c r="E34">
        <v>10.63</v>
      </c>
      <c r="F34">
        <v>9.3800000000000008</v>
      </c>
      <c r="G34">
        <v>8.11</v>
      </c>
      <c r="H34">
        <v>7.22</v>
      </c>
      <c r="I34">
        <v>10.130000000000001</v>
      </c>
      <c r="J34">
        <v>7.79</v>
      </c>
      <c r="K34">
        <v>10.31</v>
      </c>
      <c r="L34">
        <v>6.25</v>
      </c>
      <c r="M34">
        <v>7.47</v>
      </c>
      <c r="N34">
        <v>9.2200000000000006</v>
      </c>
      <c r="O34">
        <v>4.45</v>
      </c>
      <c r="P34">
        <v>10.45</v>
      </c>
      <c r="Q34">
        <v>6.59</v>
      </c>
      <c r="R34">
        <v>11.44</v>
      </c>
      <c r="S34">
        <v>10.49</v>
      </c>
      <c r="T34">
        <v>10.39</v>
      </c>
      <c r="U34">
        <v>18.37</v>
      </c>
      <c r="V34">
        <v>11.49</v>
      </c>
      <c r="W34">
        <v>8.86</v>
      </c>
      <c r="X34">
        <v>9.57</v>
      </c>
      <c r="Y34">
        <v>8.8800000000000008</v>
      </c>
      <c r="Z34">
        <v>7.98</v>
      </c>
      <c r="AA34">
        <v>9.58</v>
      </c>
      <c r="AB34">
        <v>7.99</v>
      </c>
      <c r="AC34">
        <v>7.65</v>
      </c>
      <c r="AD34">
        <v>5.23</v>
      </c>
      <c r="AE34">
        <v>10.38</v>
      </c>
      <c r="AF34">
        <v>3.94</v>
      </c>
      <c r="AG34">
        <v>6.91</v>
      </c>
      <c r="AH34">
        <v>9.23</v>
      </c>
      <c r="AI34">
        <v>5.92</v>
      </c>
      <c r="AJ34">
        <v>9.64</v>
      </c>
      <c r="AK34">
        <v>6.85</v>
      </c>
      <c r="AL34">
        <v>6.74</v>
      </c>
      <c r="AM34">
        <v>8.26</v>
      </c>
      <c r="AN34">
        <v>6.61</v>
      </c>
    </row>
    <row r="35" spans="1:40" x14ac:dyDescent="0.3">
      <c r="A35" s="1">
        <v>34</v>
      </c>
      <c r="C35" s="8">
        <f t="shared" si="1"/>
        <v>8.4136111111111092</v>
      </c>
      <c r="E35">
        <v>7.22</v>
      </c>
      <c r="F35">
        <v>4.99</v>
      </c>
      <c r="G35">
        <v>8.8000000000000007</v>
      </c>
      <c r="H35">
        <v>7.82</v>
      </c>
      <c r="I35">
        <v>7.09</v>
      </c>
      <c r="J35">
        <v>8.9</v>
      </c>
      <c r="K35">
        <v>8.58</v>
      </c>
      <c r="L35">
        <v>8.86</v>
      </c>
      <c r="M35">
        <v>10.46</v>
      </c>
      <c r="N35">
        <v>8</v>
      </c>
      <c r="O35">
        <v>8.43</v>
      </c>
      <c r="P35">
        <v>7.02</v>
      </c>
      <c r="Q35">
        <v>8.9700000000000006</v>
      </c>
      <c r="R35">
        <v>6.43</v>
      </c>
      <c r="S35">
        <v>7.97</v>
      </c>
      <c r="T35">
        <v>8.84</v>
      </c>
      <c r="U35">
        <v>6.26</v>
      </c>
      <c r="V35">
        <v>7.56</v>
      </c>
      <c r="W35">
        <v>5.2</v>
      </c>
      <c r="X35">
        <v>7.85</v>
      </c>
      <c r="Y35">
        <v>8</v>
      </c>
      <c r="Z35">
        <v>9.4499999999999993</v>
      </c>
      <c r="AA35">
        <v>7.04</v>
      </c>
      <c r="AB35">
        <v>7.8</v>
      </c>
      <c r="AC35">
        <v>16.170000000000002</v>
      </c>
      <c r="AD35">
        <v>8.4700000000000006</v>
      </c>
      <c r="AE35">
        <v>8.98</v>
      </c>
      <c r="AF35">
        <v>10.75</v>
      </c>
      <c r="AG35">
        <v>9.4499999999999993</v>
      </c>
      <c r="AH35">
        <v>6.88</v>
      </c>
      <c r="AI35">
        <v>6.62</v>
      </c>
      <c r="AJ35">
        <v>7.17</v>
      </c>
      <c r="AK35">
        <v>9.77</v>
      </c>
      <c r="AL35">
        <v>7.01</v>
      </c>
      <c r="AM35">
        <v>13.69</v>
      </c>
      <c r="AN35">
        <v>10.39</v>
      </c>
    </row>
    <row r="36" spans="1:40" x14ac:dyDescent="0.3">
      <c r="A36" s="1">
        <v>35</v>
      </c>
      <c r="C36" s="8">
        <f t="shared" si="1"/>
        <v>8.1275000000000031</v>
      </c>
      <c r="E36">
        <v>12.13</v>
      </c>
      <c r="F36">
        <v>4.03</v>
      </c>
      <c r="G36">
        <v>7.87</v>
      </c>
      <c r="H36">
        <v>6.82</v>
      </c>
      <c r="I36">
        <v>4.5999999999999996</v>
      </c>
      <c r="J36">
        <v>8.8699999999999992</v>
      </c>
      <c r="K36">
        <v>7.25</v>
      </c>
      <c r="L36">
        <v>8.75</v>
      </c>
      <c r="M36">
        <v>8.2100000000000009</v>
      </c>
      <c r="N36">
        <v>7.23</v>
      </c>
      <c r="O36">
        <v>6.92</v>
      </c>
      <c r="P36">
        <v>6.36</v>
      </c>
      <c r="Q36">
        <v>6.03</v>
      </c>
      <c r="R36">
        <v>5.29</v>
      </c>
      <c r="S36">
        <v>12.01</v>
      </c>
      <c r="T36">
        <v>8.3000000000000007</v>
      </c>
      <c r="U36">
        <v>8.16</v>
      </c>
      <c r="V36">
        <v>4.82</v>
      </c>
      <c r="W36">
        <v>7.43</v>
      </c>
      <c r="X36">
        <v>12.78</v>
      </c>
      <c r="Y36">
        <v>14.38</v>
      </c>
      <c r="Z36">
        <v>8.8000000000000007</v>
      </c>
      <c r="AA36">
        <v>10.02</v>
      </c>
      <c r="AB36">
        <v>14.41</v>
      </c>
      <c r="AC36">
        <v>8.3800000000000008</v>
      </c>
      <c r="AD36">
        <v>6.24</v>
      </c>
      <c r="AE36">
        <v>6.65</v>
      </c>
      <c r="AF36">
        <v>5.1100000000000003</v>
      </c>
      <c r="AG36">
        <v>8.65</v>
      </c>
      <c r="AH36">
        <v>7.53</v>
      </c>
      <c r="AI36">
        <v>6.25</v>
      </c>
      <c r="AJ36">
        <v>9.3800000000000008</v>
      </c>
      <c r="AK36">
        <v>6.87</v>
      </c>
      <c r="AL36">
        <v>8.59</v>
      </c>
      <c r="AM36">
        <v>8.7200000000000006</v>
      </c>
      <c r="AN36">
        <v>8.75</v>
      </c>
    </row>
    <row r="37" spans="1:40" x14ac:dyDescent="0.3">
      <c r="A37" s="1">
        <v>36</v>
      </c>
      <c r="C37" s="8">
        <f t="shared" si="1"/>
        <v>9.6088888888888864</v>
      </c>
      <c r="E37">
        <v>12.49</v>
      </c>
      <c r="F37">
        <v>14.69</v>
      </c>
      <c r="G37">
        <v>6.33</v>
      </c>
      <c r="H37">
        <v>7.5</v>
      </c>
      <c r="I37">
        <v>12.17</v>
      </c>
      <c r="J37">
        <v>8.69</v>
      </c>
      <c r="K37">
        <v>15.65</v>
      </c>
      <c r="L37">
        <v>7.57</v>
      </c>
      <c r="M37">
        <v>7.88</v>
      </c>
      <c r="N37">
        <v>10.89</v>
      </c>
      <c r="O37">
        <v>8.42</v>
      </c>
      <c r="P37">
        <v>6.46</v>
      </c>
      <c r="Q37">
        <v>11.33</v>
      </c>
      <c r="R37">
        <v>10.71</v>
      </c>
      <c r="S37">
        <v>8.99</v>
      </c>
      <c r="T37">
        <v>8.3800000000000008</v>
      </c>
      <c r="U37">
        <v>10.52</v>
      </c>
      <c r="V37">
        <v>12.83</v>
      </c>
      <c r="W37">
        <v>20.45</v>
      </c>
      <c r="X37">
        <v>10.14</v>
      </c>
      <c r="Y37">
        <v>5.6</v>
      </c>
      <c r="Z37">
        <v>11.37</v>
      </c>
      <c r="AA37">
        <v>7.06</v>
      </c>
      <c r="AB37">
        <v>8.9700000000000006</v>
      </c>
      <c r="AC37">
        <v>7.79</v>
      </c>
      <c r="AD37">
        <v>10.96</v>
      </c>
      <c r="AE37">
        <v>11.53</v>
      </c>
      <c r="AF37">
        <v>12.57</v>
      </c>
      <c r="AG37">
        <v>5.78</v>
      </c>
      <c r="AH37">
        <v>8.77</v>
      </c>
      <c r="AI37">
        <v>7.26</v>
      </c>
      <c r="AJ37">
        <v>7.45</v>
      </c>
      <c r="AK37">
        <v>5.88</v>
      </c>
      <c r="AL37">
        <v>6.19</v>
      </c>
      <c r="AM37">
        <v>8.5299999999999994</v>
      </c>
      <c r="AN37">
        <v>8.1199999999999992</v>
      </c>
    </row>
    <row r="38" spans="1:40" x14ac:dyDescent="0.3">
      <c r="A38" s="1">
        <v>37</v>
      </c>
      <c r="C38" s="8">
        <f t="shared" si="1"/>
        <v>9.2613888888888898</v>
      </c>
      <c r="E38">
        <v>7.89</v>
      </c>
      <c r="F38">
        <v>4.97</v>
      </c>
      <c r="G38">
        <v>4.8899999999999997</v>
      </c>
      <c r="H38">
        <v>7.78</v>
      </c>
      <c r="I38">
        <v>11.55</v>
      </c>
      <c r="J38">
        <v>9.3800000000000008</v>
      </c>
      <c r="K38">
        <v>11.98</v>
      </c>
      <c r="L38">
        <v>9.6199999999999992</v>
      </c>
      <c r="M38">
        <v>11.87</v>
      </c>
      <c r="N38">
        <v>11.93</v>
      </c>
      <c r="O38">
        <v>19.16</v>
      </c>
      <c r="P38">
        <v>9.68</v>
      </c>
      <c r="Q38">
        <v>7.2</v>
      </c>
      <c r="R38">
        <v>6.33</v>
      </c>
      <c r="S38">
        <v>9.9600000000000009</v>
      </c>
      <c r="T38">
        <v>8.15</v>
      </c>
      <c r="U38">
        <v>7.04</v>
      </c>
      <c r="V38">
        <v>9.5399999999999991</v>
      </c>
      <c r="W38">
        <v>9.4</v>
      </c>
      <c r="X38">
        <v>9.14</v>
      </c>
      <c r="Y38">
        <v>8.15</v>
      </c>
      <c r="Z38">
        <v>9.67</v>
      </c>
      <c r="AA38">
        <v>10</v>
      </c>
      <c r="AB38">
        <v>13.23</v>
      </c>
      <c r="AC38">
        <v>10.34</v>
      </c>
      <c r="AD38">
        <v>7.01</v>
      </c>
      <c r="AE38">
        <v>13.97</v>
      </c>
      <c r="AF38">
        <v>7.94</v>
      </c>
      <c r="AG38">
        <v>9.27</v>
      </c>
      <c r="AH38">
        <v>7.95</v>
      </c>
      <c r="AI38">
        <v>7.97</v>
      </c>
      <c r="AJ38">
        <v>12.01</v>
      </c>
      <c r="AK38">
        <v>5.82</v>
      </c>
      <c r="AL38">
        <v>7.61</v>
      </c>
      <c r="AM38">
        <v>11.01</v>
      </c>
      <c r="AN38">
        <v>4</v>
      </c>
    </row>
    <row r="39" spans="1:40" x14ac:dyDescent="0.3">
      <c r="A39" s="1">
        <v>38</v>
      </c>
      <c r="C39" s="8">
        <f t="shared" si="1"/>
        <v>8.8002777777777776</v>
      </c>
      <c r="E39">
        <v>12.04</v>
      </c>
      <c r="F39">
        <v>7.72</v>
      </c>
      <c r="G39">
        <v>8</v>
      </c>
      <c r="H39">
        <v>9.39</v>
      </c>
      <c r="I39">
        <v>11.28</v>
      </c>
      <c r="J39">
        <v>10.32</v>
      </c>
      <c r="K39">
        <v>12.51</v>
      </c>
      <c r="L39">
        <v>11.94</v>
      </c>
      <c r="M39">
        <v>5.37</v>
      </c>
      <c r="N39">
        <v>9.49</v>
      </c>
      <c r="O39">
        <v>12.65</v>
      </c>
      <c r="P39">
        <v>5.32</v>
      </c>
      <c r="Q39">
        <v>5.88</v>
      </c>
      <c r="R39">
        <v>2.5299999999999998</v>
      </c>
      <c r="S39">
        <v>9.9600000000000009</v>
      </c>
      <c r="T39">
        <v>9.36</v>
      </c>
      <c r="U39">
        <v>7.24</v>
      </c>
      <c r="V39">
        <v>7.74</v>
      </c>
      <c r="W39">
        <v>7.96</v>
      </c>
      <c r="X39">
        <v>7.49</v>
      </c>
      <c r="Y39">
        <v>8.35</v>
      </c>
      <c r="Z39">
        <v>6.84</v>
      </c>
      <c r="AA39">
        <v>12.77</v>
      </c>
      <c r="AB39">
        <v>5.6</v>
      </c>
      <c r="AC39">
        <v>13.4</v>
      </c>
      <c r="AD39">
        <v>7.42</v>
      </c>
      <c r="AE39">
        <v>4.8499999999999996</v>
      </c>
      <c r="AF39">
        <v>14.56</v>
      </c>
      <c r="AG39">
        <v>7.54</v>
      </c>
      <c r="AH39">
        <v>13.17</v>
      </c>
      <c r="AI39">
        <v>6.11</v>
      </c>
      <c r="AJ39">
        <v>10.34</v>
      </c>
      <c r="AK39">
        <v>10.61</v>
      </c>
      <c r="AL39">
        <v>5.96</v>
      </c>
      <c r="AM39">
        <v>9.2899999999999991</v>
      </c>
      <c r="AN39">
        <v>5.81</v>
      </c>
    </row>
    <row r="40" spans="1:40" x14ac:dyDescent="0.3">
      <c r="A40" s="1">
        <v>39</v>
      </c>
      <c r="C40" s="8">
        <f t="shared" si="1"/>
        <v>9.4330555555555566</v>
      </c>
      <c r="E40">
        <v>5.77</v>
      </c>
      <c r="F40">
        <v>8.44</v>
      </c>
      <c r="G40">
        <v>14.56</v>
      </c>
      <c r="H40">
        <v>13.77</v>
      </c>
      <c r="I40">
        <v>6.9</v>
      </c>
      <c r="J40">
        <v>6.61</v>
      </c>
      <c r="K40">
        <v>11.19</v>
      </c>
      <c r="L40">
        <v>11.22</v>
      </c>
      <c r="M40">
        <v>6.28</v>
      </c>
      <c r="N40">
        <v>10.65</v>
      </c>
      <c r="O40">
        <v>7.25</v>
      </c>
      <c r="P40">
        <v>8.9</v>
      </c>
      <c r="Q40">
        <v>8.15</v>
      </c>
      <c r="R40">
        <v>10.79</v>
      </c>
      <c r="S40">
        <v>11.48</v>
      </c>
      <c r="T40">
        <v>10.72</v>
      </c>
      <c r="U40">
        <v>11.55</v>
      </c>
      <c r="V40">
        <v>6.33</v>
      </c>
      <c r="W40">
        <v>18.93</v>
      </c>
      <c r="X40">
        <v>6.58</v>
      </c>
      <c r="Y40">
        <v>4.79</v>
      </c>
      <c r="Z40">
        <v>9.7200000000000006</v>
      </c>
      <c r="AA40">
        <v>11.33</v>
      </c>
      <c r="AB40">
        <v>5.87</v>
      </c>
      <c r="AC40">
        <v>5.44</v>
      </c>
      <c r="AD40">
        <v>7.76</v>
      </c>
      <c r="AE40">
        <v>9.91</v>
      </c>
      <c r="AF40">
        <v>6.71</v>
      </c>
      <c r="AG40">
        <v>14.16</v>
      </c>
      <c r="AH40">
        <v>12.1</v>
      </c>
      <c r="AI40">
        <v>6.95</v>
      </c>
      <c r="AJ40">
        <v>8.51</v>
      </c>
      <c r="AK40">
        <v>12.71</v>
      </c>
      <c r="AL40">
        <v>8.0399999999999991</v>
      </c>
      <c r="AM40">
        <v>11.37</v>
      </c>
      <c r="AN40">
        <v>8.15</v>
      </c>
    </row>
    <row r="41" spans="1:40" x14ac:dyDescent="0.3">
      <c r="A41" s="1">
        <v>40</v>
      </c>
      <c r="C41" s="8">
        <f t="shared" si="1"/>
        <v>8.8513888888888861</v>
      </c>
      <c r="E41">
        <v>9.82</v>
      </c>
      <c r="F41">
        <v>5.97</v>
      </c>
      <c r="G41">
        <v>11.1</v>
      </c>
      <c r="H41">
        <v>10.11</v>
      </c>
      <c r="I41">
        <v>8.7899999999999991</v>
      </c>
      <c r="J41">
        <v>11.83</v>
      </c>
      <c r="K41">
        <v>12.17</v>
      </c>
      <c r="L41">
        <v>8.2200000000000006</v>
      </c>
      <c r="M41">
        <v>7.52</v>
      </c>
      <c r="N41">
        <v>7.96</v>
      </c>
      <c r="O41">
        <v>4.24</v>
      </c>
      <c r="P41">
        <v>7.43</v>
      </c>
      <c r="Q41">
        <v>10.72</v>
      </c>
      <c r="R41">
        <v>7.12</v>
      </c>
      <c r="S41">
        <v>9.6999999999999993</v>
      </c>
      <c r="T41">
        <v>10.16</v>
      </c>
      <c r="U41">
        <v>9.39</v>
      </c>
      <c r="V41">
        <v>7.4</v>
      </c>
      <c r="W41">
        <v>7.65</v>
      </c>
      <c r="X41">
        <v>10.09</v>
      </c>
      <c r="Y41">
        <v>14.19</v>
      </c>
      <c r="Z41">
        <v>7.83</v>
      </c>
      <c r="AA41">
        <v>10.83</v>
      </c>
      <c r="AB41">
        <v>7.49</v>
      </c>
      <c r="AC41">
        <v>7.21</v>
      </c>
      <c r="AD41">
        <v>5.25</v>
      </c>
      <c r="AE41">
        <v>5.34</v>
      </c>
      <c r="AF41">
        <v>10.91</v>
      </c>
      <c r="AG41">
        <v>11.03</v>
      </c>
      <c r="AH41">
        <v>8.51</v>
      </c>
      <c r="AI41">
        <v>11.28</v>
      </c>
      <c r="AJ41">
        <v>8.01</v>
      </c>
      <c r="AK41">
        <v>8.44</v>
      </c>
      <c r="AL41">
        <v>7.6</v>
      </c>
      <c r="AM41">
        <v>7.33</v>
      </c>
      <c r="AN41">
        <v>10.01</v>
      </c>
    </row>
    <row r="42" spans="1:40" x14ac:dyDescent="0.3">
      <c r="A42" s="1">
        <v>41</v>
      </c>
      <c r="C42" s="8">
        <f t="shared" si="1"/>
        <v>8.3550000000000004</v>
      </c>
      <c r="E42">
        <v>8.2100000000000009</v>
      </c>
      <c r="F42">
        <v>9</v>
      </c>
      <c r="G42">
        <v>9.43</v>
      </c>
      <c r="H42">
        <v>9.09</v>
      </c>
      <c r="I42">
        <v>7.08</v>
      </c>
      <c r="J42">
        <v>8.67</v>
      </c>
      <c r="K42">
        <v>4.3899999999999997</v>
      </c>
      <c r="L42">
        <v>6.48</v>
      </c>
      <c r="M42">
        <v>5.48</v>
      </c>
      <c r="N42">
        <v>8</v>
      </c>
      <c r="O42">
        <v>8.9600000000000009</v>
      </c>
      <c r="P42">
        <v>6.96</v>
      </c>
      <c r="Q42">
        <v>13.02</v>
      </c>
      <c r="R42">
        <v>7.33</v>
      </c>
      <c r="S42">
        <v>8.99</v>
      </c>
      <c r="T42">
        <v>10.47</v>
      </c>
      <c r="U42">
        <v>6.15</v>
      </c>
      <c r="V42">
        <v>6.88</v>
      </c>
      <c r="W42">
        <v>8.2799999999999994</v>
      </c>
      <c r="X42">
        <v>11.84</v>
      </c>
      <c r="Y42">
        <v>8.65</v>
      </c>
      <c r="Z42">
        <v>6.73</v>
      </c>
      <c r="AA42">
        <v>6.41</v>
      </c>
      <c r="AB42">
        <v>7.21</v>
      </c>
      <c r="AC42">
        <v>14.69</v>
      </c>
      <c r="AD42">
        <v>10.29</v>
      </c>
      <c r="AE42">
        <v>6.33</v>
      </c>
      <c r="AF42">
        <v>6.61</v>
      </c>
      <c r="AG42">
        <v>8.68</v>
      </c>
      <c r="AH42">
        <v>9.5399999999999991</v>
      </c>
      <c r="AI42">
        <v>8.52</v>
      </c>
      <c r="AJ42">
        <v>13.5</v>
      </c>
      <c r="AK42">
        <v>5.66</v>
      </c>
      <c r="AL42">
        <v>9.2799999999999994</v>
      </c>
      <c r="AM42">
        <v>8.06</v>
      </c>
      <c r="AN42">
        <v>5.91</v>
      </c>
    </row>
    <row r="43" spans="1:40" x14ac:dyDescent="0.3">
      <c r="A43" s="1">
        <v>42</v>
      </c>
      <c r="C43" s="8">
        <f t="shared" si="1"/>
        <v>9.2211111111111119</v>
      </c>
      <c r="E43">
        <v>10.45</v>
      </c>
      <c r="F43">
        <v>8.77</v>
      </c>
      <c r="G43">
        <v>12.86</v>
      </c>
      <c r="H43">
        <v>12.8</v>
      </c>
      <c r="I43">
        <v>5.43</v>
      </c>
      <c r="J43">
        <v>15.01</v>
      </c>
      <c r="K43">
        <v>10.85</v>
      </c>
      <c r="L43">
        <v>7.73</v>
      </c>
      <c r="M43">
        <v>10.55</v>
      </c>
      <c r="N43">
        <v>7.48</v>
      </c>
      <c r="O43">
        <v>10.32</v>
      </c>
      <c r="P43">
        <v>7.71</v>
      </c>
      <c r="Q43">
        <v>8.9</v>
      </c>
      <c r="R43">
        <v>8.2200000000000006</v>
      </c>
      <c r="S43">
        <v>14.56</v>
      </c>
      <c r="T43">
        <v>6.84</v>
      </c>
      <c r="U43">
        <v>10.97</v>
      </c>
      <c r="V43">
        <v>4.8099999999999996</v>
      </c>
      <c r="W43">
        <v>6.8</v>
      </c>
      <c r="X43">
        <v>13.07</v>
      </c>
      <c r="Y43">
        <v>5.46</v>
      </c>
      <c r="Z43">
        <v>10.220000000000001</v>
      </c>
      <c r="AA43">
        <v>13.18</v>
      </c>
      <c r="AB43">
        <v>5.33</v>
      </c>
      <c r="AC43">
        <v>8.42</v>
      </c>
      <c r="AD43">
        <v>7.25</v>
      </c>
      <c r="AE43">
        <v>7.7</v>
      </c>
      <c r="AF43">
        <v>6.55</v>
      </c>
      <c r="AG43">
        <v>11.38</v>
      </c>
      <c r="AH43">
        <v>9.1199999999999992</v>
      </c>
      <c r="AI43">
        <v>4.92</v>
      </c>
      <c r="AJ43">
        <v>5.76</v>
      </c>
      <c r="AK43">
        <v>7.37</v>
      </c>
      <c r="AL43">
        <v>13.48</v>
      </c>
      <c r="AM43">
        <v>9.73</v>
      </c>
      <c r="AN43">
        <v>11.96</v>
      </c>
    </row>
    <row r="44" spans="1:40" x14ac:dyDescent="0.3">
      <c r="A44" s="1">
        <v>43</v>
      </c>
      <c r="C44" s="8">
        <f t="shared" si="1"/>
        <v>8.2927777777777791</v>
      </c>
      <c r="E44">
        <v>6.09</v>
      </c>
      <c r="F44">
        <v>6.74</v>
      </c>
      <c r="G44">
        <v>9.8000000000000007</v>
      </c>
      <c r="H44">
        <v>7.42</v>
      </c>
      <c r="I44">
        <v>5.81</v>
      </c>
      <c r="J44">
        <v>6.45</v>
      </c>
      <c r="K44">
        <v>9.65</v>
      </c>
      <c r="L44">
        <v>6.61</v>
      </c>
      <c r="M44">
        <v>18.84</v>
      </c>
      <c r="N44">
        <v>9.19</v>
      </c>
      <c r="O44">
        <v>5.73</v>
      </c>
      <c r="P44">
        <v>6.62</v>
      </c>
      <c r="Q44">
        <v>9.2100000000000009</v>
      </c>
      <c r="R44">
        <v>11.09</v>
      </c>
      <c r="S44">
        <v>5.5</v>
      </c>
      <c r="T44">
        <v>8.31</v>
      </c>
      <c r="U44">
        <v>9.84</v>
      </c>
      <c r="V44">
        <v>5.73</v>
      </c>
      <c r="W44">
        <v>11.41</v>
      </c>
      <c r="X44">
        <v>8.74</v>
      </c>
      <c r="Y44">
        <v>10.48</v>
      </c>
      <c r="Z44">
        <v>6.88</v>
      </c>
      <c r="AA44">
        <v>7.74</v>
      </c>
      <c r="AB44">
        <v>7.52</v>
      </c>
      <c r="AC44">
        <v>4.53</v>
      </c>
      <c r="AD44">
        <v>7.87</v>
      </c>
      <c r="AE44">
        <v>6.34</v>
      </c>
      <c r="AF44">
        <v>8.8699999999999992</v>
      </c>
      <c r="AG44">
        <v>14.03</v>
      </c>
      <c r="AH44">
        <v>7.15</v>
      </c>
      <c r="AI44">
        <v>9.74</v>
      </c>
      <c r="AJ44">
        <v>5.73</v>
      </c>
      <c r="AK44">
        <v>7.82</v>
      </c>
      <c r="AL44">
        <v>8.8000000000000007</v>
      </c>
      <c r="AM44">
        <v>5.83</v>
      </c>
      <c r="AN44">
        <v>10.43</v>
      </c>
    </row>
    <row r="45" spans="1:40" x14ac:dyDescent="0.3">
      <c r="A45" s="1">
        <v>44</v>
      </c>
      <c r="C45" s="8">
        <f t="shared" si="1"/>
        <v>8.4158333333333353</v>
      </c>
      <c r="E45">
        <v>6.51</v>
      </c>
      <c r="F45">
        <v>12.26</v>
      </c>
      <c r="G45">
        <v>6.95</v>
      </c>
      <c r="H45">
        <v>6.28</v>
      </c>
      <c r="I45">
        <v>7.46</v>
      </c>
      <c r="J45">
        <v>7.9</v>
      </c>
      <c r="K45">
        <v>11.98</v>
      </c>
      <c r="L45">
        <v>8.48</v>
      </c>
      <c r="M45">
        <v>11.59</v>
      </c>
      <c r="N45">
        <v>6.96</v>
      </c>
      <c r="O45">
        <v>12.43</v>
      </c>
      <c r="P45">
        <v>7.2</v>
      </c>
      <c r="Q45">
        <v>7.73</v>
      </c>
      <c r="R45">
        <v>12.44</v>
      </c>
      <c r="S45">
        <v>9.23</v>
      </c>
      <c r="T45">
        <v>7.36</v>
      </c>
      <c r="U45">
        <v>10.83</v>
      </c>
      <c r="V45">
        <v>4.76</v>
      </c>
      <c r="W45">
        <v>7.83</v>
      </c>
      <c r="X45">
        <v>11.68</v>
      </c>
      <c r="Y45">
        <v>9.14</v>
      </c>
      <c r="Z45">
        <v>9.73</v>
      </c>
      <c r="AA45">
        <v>10.74</v>
      </c>
      <c r="AB45">
        <v>6.13</v>
      </c>
      <c r="AC45">
        <v>10.44</v>
      </c>
      <c r="AD45">
        <v>5.34</v>
      </c>
      <c r="AE45">
        <v>9.56</v>
      </c>
      <c r="AF45">
        <v>7.58</v>
      </c>
      <c r="AG45">
        <v>6.87</v>
      </c>
      <c r="AH45">
        <v>6.23</v>
      </c>
      <c r="AI45">
        <v>9.93</v>
      </c>
      <c r="AJ45">
        <v>7.71</v>
      </c>
      <c r="AK45">
        <v>10.06</v>
      </c>
      <c r="AL45">
        <v>4.1399999999999997</v>
      </c>
      <c r="AM45">
        <v>5.66</v>
      </c>
      <c r="AN45">
        <v>5.85</v>
      </c>
    </row>
    <row r="46" spans="1:40" x14ac:dyDescent="0.3">
      <c r="A46" s="1">
        <v>45</v>
      </c>
      <c r="C46" s="8">
        <f t="shared" si="1"/>
        <v>9.0080555555555542</v>
      </c>
      <c r="E46">
        <v>6.63</v>
      </c>
      <c r="F46">
        <v>9</v>
      </c>
      <c r="G46">
        <v>8.23</v>
      </c>
      <c r="H46">
        <v>7.95</v>
      </c>
      <c r="I46">
        <v>9.58</v>
      </c>
      <c r="J46">
        <v>9.3800000000000008</v>
      </c>
      <c r="K46">
        <v>14.71</v>
      </c>
      <c r="L46">
        <v>10.07</v>
      </c>
      <c r="M46">
        <v>8.69</v>
      </c>
      <c r="N46">
        <v>7.78</v>
      </c>
      <c r="O46">
        <v>5.31</v>
      </c>
      <c r="P46">
        <v>7.01</v>
      </c>
      <c r="Q46">
        <v>6.48</v>
      </c>
      <c r="R46">
        <v>9.6199999999999992</v>
      </c>
      <c r="S46">
        <v>5.75</v>
      </c>
      <c r="T46">
        <v>10.78</v>
      </c>
      <c r="U46">
        <v>14.19</v>
      </c>
      <c r="V46">
        <v>9.9</v>
      </c>
      <c r="W46">
        <v>9.4700000000000006</v>
      </c>
      <c r="X46">
        <v>8.41</v>
      </c>
      <c r="Y46">
        <v>7.54</v>
      </c>
      <c r="Z46">
        <v>16.79</v>
      </c>
      <c r="AA46">
        <v>10.37</v>
      </c>
      <c r="AB46">
        <v>6.77</v>
      </c>
      <c r="AC46">
        <v>4.75</v>
      </c>
      <c r="AD46">
        <v>6.76</v>
      </c>
      <c r="AE46">
        <v>12.7</v>
      </c>
      <c r="AF46">
        <v>8.3800000000000008</v>
      </c>
      <c r="AG46">
        <v>7.4</v>
      </c>
      <c r="AH46">
        <v>5.12</v>
      </c>
      <c r="AI46">
        <v>13.02</v>
      </c>
      <c r="AJ46">
        <v>8.98</v>
      </c>
      <c r="AK46">
        <v>9.6999999999999993</v>
      </c>
      <c r="AL46">
        <v>5.91</v>
      </c>
      <c r="AM46">
        <v>10.199999999999999</v>
      </c>
      <c r="AN46">
        <v>10.96</v>
      </c>
    </row>
    <row r="47" spans="1:40" x14ac:dyDescent="0.3">
      <c r="A47" s="1">
        <v>46</v>
      </c>
      <c r="C47" s="8">
        <f t="shared" si="1"/>
        <v>10.256666666666668</v>
      </c>
      <c r="E47">
        <v>7.61</v>
      </c>
      <c r="F47">
        <v>11.19</v>
      </c>
      <c r="G47">
        <v>8.9600000000000009</v>
      </c>
      <c r="H47">
        <v>16.57</v>
      </c>
      <c r="I47">
        <v>14.48</v>
      </c>
      <c r="J47">
        <v>4.92</v>
      </c>
      <c r="K47">
        <v>9.4600000000000009</v>
      </c>
      <c r="L47">
        <v>12.37</v>
      </c>
      <c r="M47">
        <v>10.72</v>
      </c>
      <c r="N47">
        <v>9.6199999999999992</v>
      </c>
      <c r="O47">
        <v>14.51</v>
      </c>
      <c r="P47">
        <v>12.35</v>
      </c>
      <c r="Q47">
        <v>7.84</v>
      </c>
      <c r="R47">
        <v>5.92</v>
      </c>
      <c r="S47">
        <v>10.56</v>
      </c>
      <c r="T47">
        <v>7.83</v>
      </c>
      <c r="U47">
        <v>16.98</v>
      </c>
      <c r="V47">
        <v>8.69</v>
      </c>
      <c r="W47">
        <v>12.68</v>
      </c>
      <c r="X47">
        <v>4.68</v>
      </c>
      <c r="Y47">
        <v>9.1999999999999993</v>
      </c>
      <c r="Z47">
        <v>8.19</v>
      </c>
      <c r="AA47">
        <v>11.69</v>
      </c>
      <c r="AB47">
        <v>6.96</v>
      </c>
      <c r="AC47">
        <v>7.54</v>
      </c>
      <c r="AD47">
        <v>8.66</v>
      </c>
      <c r="AE47">
        <v>8.61</v>
      </c>
      <c r="AF47">
        <v>12.94</v>
      </c>
      <c r="AG47">
        <v>6.17</v>
      </c>
      <c r="AH47">
        <v>7.65</v>
      </c>
      <c r="AI47">
        <v>8.25</v>
      </c>
      <c r="AJ47">
        <v>6.63</v>
      </c>
      <c r="AK47">
        <v>13.06</v>
      </c>
      <c r="AL47">
        <v>15.27</v>
      </c>
      <c r="AM47">
        <v>23.63</v>
      </c>
      <c r="AN47">
        <v>6.85</v>
      </c>
    </row>
    <row r="48" spans="1:40" x14ac:dyDescent="0.3">
      <c r="A48" s="1">
        <v>47</v>
      </c>
      <c r="C48" s="8">
        <f t="shared" si="1"/>
        <v>9.0127777777777762</v>
      </c>
      <c r="E48">
        <v>8.86</v>
      </c>
      <c r="F48">
        <v>5.67</v>
      </c>
      <c r="G48">
        <v>10.47</v>
      </c>
      <c r="H48">
        <v>6.63</v>
      </c>
      <c r="I48">
        <v>11.74</v>
      </c>
      <c r="J48">
        <v>11.96</v>
      </c>
      <c r="K48">
        <v>10.86</v>
      </c>
      <c r="L48">
        <v>10.56</v>
      </c>
      <c r="M48">
        <v>9.3800000000000008</v>
      </c>
      <c r="N48">
        <v>10.31</v>
      </c>
      <c r="O48">
        <v>5.53</v>
      </c>
      <c r="P48">
        <v>7.4</v>
      </c>
      <c r="Q48">
        <v>9.0500000000000007</v>
      </c>
      <c r="R48">
        <v>15.41</v>
      </c>
      <c r="S48">
        <v>7.67</v>
      </c>
      <c r="T48">
        <v>5.72</v>
      </c>
      <c r="U48">
        <v>7.03</v>
      </c>
      <c r="V48">
        <v>11.47</v>
      </c>
      <c r="W48">
        <v>6.34</v>
      </c>
      <c r="X48">
        <v>8.9700000000000006</v>
      </c>
      <c r="Y48">
        <v>8.2100000000000009</v>
      </c>
      <c r="Z48">
        <v>8.0399999999999991</v>
      </c>
      <c r="AA48">
        <v>12.2</v>
      </c>
      <c r="AB48">
        <v>8.5</v>
      </c>
      <c r="AC48">
        <v>9.7899999999999991</v>
      </c>
      <c r="AD48">
        <v>6.09</v>
      </c>
      <c r="AE48">
        <v>11.54</v>
      </c>
      <c r="AF48">
        <v>11.9</v>
      </c>
      <c r="AG48">
        <v>7.2</v>
      </c>
      <c r="AH48">
        <v>9.19</v>
      </c>
      <c r="AI48">
        <v>7.05</v>
      </c>
      <c r="AJ48">
        <v>10.86</v>
      </c>
      <c r="AK48">
        <v>7.56</v>
      </c>
      <c r="AL48">
        <v>7.2</v>
      </c>
      <c r="AM48">
        <v>6.59</v>
      </c>
      <c r="AN48">
        <v>11.51</v>
      </c>
    </row>
    <row r="49" spans="1:40" x14ac:dyDescent="0.3">
      <c r="A49" s="1">
        <v>48</v>
      </c>
      <c r="C49" s="8">
        <f t="shared" si="1"/>
        <v>9.1374999999999993</v>
      </c>
      <c r="E49">
        <v>10.19</v>
      </c>
      <c r="F49">
        <v>9.77</v>
      </c>
      <c r="G49">
        <v>8.5299999999999994</v>
      </c>
      <c r="H49">
        <v>5.19</v>
      </c>
      <c r="I49">
        <v>7.46</v>
      </c>
      <c r="J49">
        <v>5.43</v>
      </c>
      <c r="K49">
        <v>9.44</v>
      </c>
      <c r="L49">
        <v>11.52</v>
      </c>
      <c r="M49">
        <v>7.34</v>
      </c>
      <c r="N49">
        <v>13.52</v>
      </c>
      <c r="O49">
        <v>7.37</v>
      </c>
      <c r="P49">
        <v>10.119999999999999</v>
      </c>
      <c r="Q49">
        <v>11.33</v>
      </c>
      <c r="R49">
        <v>12.32</v>
      </c>
      <c r="S49">
        <v>9.59</v>
      </c>
      <c r="T49">
        <v>5.73</v>
      </c>
      <c r="U49">
        <v>9.5500000000000007</v>
      </c>
      <c r="V49">
        <v>6.76</v>
      </c>
      <c r="W49">
        <v>8.2899999999999991</v>
      </c>
      <c r="X49">
        <v>4.0199999999999996</v>
      </c>
      <c r="Y49">
        <v>13.8</v>
      </c>
      <c r="Z49">
        <v>11.21</v>
      </c>
      <c r="AA49">
        <v>8.64</v>
      </c>
      <c r="AB49">
        <v>10.74</v>
      </c>
      <c r="AC49">
        <v>9.17</v>
      </c>
      <c r="AD49">
        <v>9</v>
      </c>
      <c r="AE49">
        <v>5.19</v>
      </c>
      <c r="AF49">
        <v>10.47</v>
      </c>
      <c r="AG49">
        <v>13.75</v>
      </c>
      <c r="AH49">
        <v>8.5299999999999994</v>
      </c>
      <c r="AI49">
        <v>7.21</v>
      </c>
      <c r="AJ49">
        <v>9.7200000000000006</v>
      </c>
      <c r="AK49">
        <v>10.99</v>
      </c>
      <c r="AL49">
        <v>7.62</v>
      </c>
      <c r="AM49">
        <v>7.78</v>
      </c>
      <c r="AN49">
        <v>11.66</v>
      </c>
    </row>
    <row r="50" spans="1:40" x14ac:dyDescent="0.3">
      <c r="A50" s="1">
        <v>49</v>
      </c>
      <c r="C50" s="8">
        <f t="shared" si="1"/>
        <v>8.8000000000000007</v>
      </c>
      <c r="E50">
        <v>5.59</v>
      </c>
      <c r="F50">
        <v>9.1300000000000008</v>
      </c>
      <c r="G50">
        <v>3.68</v>
      </c>
      <c r="H50">
        <v>6.87</v>
      </c>
      <c r="I50">
        <v>6.72</v>
      </c>
      <c r="J50">
        <v>6.14</v>
      </c>
      <c r="K50">
        <v>6.97</v>
      </c>
      <c r="L50">
        <v>8.2100000000000009</v>
      </c>
      <c r="M50">
        <v>11.48</v>
      </c>
      <c r="N50">
        <v>8.01</v>
      </c>
      <c r="O50">
        <v>7.65</v>
      </c>
      <c r="P50">
        <v>7.32</v>
      </c>
      <c r="Q50">
        <v>20.25</v>
      </c>
      <c r="R50">
        <v>10.36</v>
      </c>
      <c r="S50">
        <v>7.59</v>
      </c>
      <c r="T50">
        <v>6.52</v>
      </c>
      <c r="U50">
        <v>12.91</v>
      </c>
      <c r="V50">
        <v>7.5</v>
      </c>
      <c r="W50">
        <v>7.23</v>
      </c>
      <c r="X50">
        <v>18.27</v>
      </c>
      <c r="Y50">
        <v>4.92</v>
      </c>
      <c r="Z50">
        <v>6.55</v>
      </c>
      <c r="AA50">
        <v>9.2799999999999994</v>
      </c>
      <c r="AB50">
        <v>8.7899999999999991</v>
      </c>
      <c r="AC50">
        <v>5.49</v>
      </c>
      <c r="AD50">
        <v>5.8</v>
      </c>
      <c r="AE50">
        <v>15.28</v>
      </c>
      <c r="AF50">
        <v>7.24</v>
      </c>
      <c r="AG50">
        <v>9.44</v>
      </c>
      <c r="AH50">
        <v>11.59</v>
      </c>
      <c r="AI50">
        <v>7.73</v>
      </c>
      <c r="AJ50">
        <v>11.44</v>
      </c>
      <c r="AK50">
        <v>7.83</v>
      </c>
      <c r="AL50">
        <v>9.17</v>
      </c>
      <c r="AM50">
        <v>8.02</v>
      </c>
      <c r="AN50">
        <v>9.83</v>
      </c>
    </row>
    <row r="51" spans="1:40" x14ac:dyDescent="0.3">
      <c r="A51" s="1">
        <v>50</v>
      </c>
      <c r="C51" s="8">
        <f t="shared" si="1"/>
        <v>8.5186111111111114</v>
      </c>
      <c r="E51">
        <v>9.68</v>
      </c>
      <c r="F51">
        <v>8.9600000000000009</v>
      </c>
      <c r="G51">
        <v>5.74</v>
      </c>
      <c r="H51">
        <v>12.78</v>
      </c>
      <c r="I51">
        <v>10.67</v>
      </c>
      <c r="J51">
        <v>9.0399999999999991</v>
      </c>
      <c r="K51">
        <v>10.66</v>
      </c>
      <c r="L51">
        <v>7.85</v>
      </c>
      <c r="M51">
        <v>11.06</v>
      </c>
      <c r="N51">
        <v>6.49</v>
      </c>
      <c r="O51">
        <v>8.1999999999999993</v>
      </c>
      <c r="P51">
        <v>7.13</v>
      </c>
      <c r="Q51">
        <v>12.61</v>
      </c>
      <c r="R51">
        <v>4.93</v>
      </c>
      <c r="S51">
        <v>7.2</v>
      </c>
      <c r="T51">
        <v>10.78</v>
      </c>
      <c r="U51">
        <v>8.64</v>
      </c>
      <c r="V51">
        <v>8.42</v>
      </c>
      <c r="W51">
        <v>12.56</v>
      </c>
      <c r="X51">
        <v>6.02</v>
      </c>
      <c r="Y51">
        <v>8.93</v>
      </c>
      <c r="Z51">
        <v>8.2799999999999994</v>
      </c>
      <c r="AA51">
        <v>7.77</v>
      </c>
      <c r="AB51">
        <v>8.26</v>
      </c>
      <c r="AC51">
        <v>5.51</v>
      </c>
      <c r="AD51">
        <v>11.25</v>
      </c>
      <c r="AE51">
        <v>5.27</v>
      </c>
      <c r="AF51">
        <v>6.33</v>
      </c>
      <c r="AG51">
        <v>8.64</v>
      </c>
      <c r="AH51">
        <v>8.69</v>
      </c>
      <c r="AI51">
        <v>8.4700000000000006</v>
      </c>
      <c r="AJ51">
        <v>4.9800000000000004</v>
      </c>
      <c r="AK51">
        <v>6.09</v>
      </c>
      <c r="AL51">
        <v>8.41</v>
      </c>
      <c r="AM51">
        <v>11.06</v>
      </c>
      <c r="AN51">
        <v>9.31</v>
      </c>
    </row>
    <row r="52" spans="1:40" x14ac:dyDescent="0.3">
      <c r="A52" s="1">
        <v>51</v>
      </c>
      <c r="C52" s="8">
        <f t="shared" si="1"/>
        <v>9.4761111111111127</v>
      </c>
      <c r="E52">
        <v>7.19</v>
      </c>
      <c r="F52">
        <v>9.76</v>
      </c>
      <c r="G52">
        <v>6.86</v>
      </c>
      <c r="H52">
        <v>10.89</v>
      </c>
      <c r="I52">
        <v>7.43</v>
      </c>
      <c r="J52">
        <v>13.22</v>
      </c>
      <c r="K52">
        <v>8.6</v>
      </c>
      <c r="L52">
        <v>6.5</v>
      </c>
      <c r="M52">
        <v>9.66</v>
      </c>
      <c r="N52">
        <v>8.74</v>
      </c>
      <c r="O52">
        <v>13.74</v>
      </c>
      <c r="P52">
        <v>14.24</v>
      </c>
      <c r="Q52">
        <v>11.11</v>
      </c>
      <c r="R52">
        <v>8.92</v>
      </c>
      <c r="S52">
        <v>5.71</v>
      </c>
      <c r="T52">
        <v>9.41</v>
      </c>
      <c r="U52">
        <v>6.41</v>
      </c>
      <c r="V52">
        <v>5.22</v>
      </c>
      <c r="W52">
        <v>7.74</v>
      </c>
      <c r="X52">
        <v>13.51</v>
      </c>
      <c r="Y52">
        <v>12.84</v>
      </c>
      <c r="Z52">
        <v>11.75</v>
      </c>
      <c r="AA52">
        <v>9.35</v>
      </c>
      <c r="AB52">
        <v>9.85</v>
      </c>
      <c r="AC52">
        <v>8.44</v>
      </c>
      <c r="AD52">
        <v>6.81</v>
      </c>
      <c r="AE52">
        <v>13.12</v>
      </c>
      <c r="AF52">
        <v>7.61</v>
      </c>
      <c r="AG52">
        <v>9.17</v>
      </c>
      <c r="AH52">
        <v>6.63</v>
      </c>
      <c r="AI52">
        <v>11.47</v>
      </c>
      <c r="AJ52">
        <v>12.84</v>
      </c>
      <c r="AK52">
        <v>8.16</v>
      </c>
      <c r="AL52">
        <v>9.35</v>
      </c>
      <c r="AM52">
        <v>7.51</v>
      </c>
      <c r="AN52">
        <v>11.38</v>
      </c>
    </row>
    <row r="53" spans="1:40" x14ac:dyDescent="0.3">
      <c r="A53" s="1">
        <v>52</v>
      </c>
      <c r="C53" s="8">
        <f t="shared" si="1"/>
        <v>9.0752777777777744</v>
      </c>
      <c r="E53">
        <v>7.18</v>
      </c>
      <c r="F53">
        <v>8.0500000000000007</v>
      </c>
      <c r="G53">
        <v>10.85</v>
      </c>
      <c r="H53">
        <v>12.3</v>
      </c>
      <c r="I53">
        <v>7.48</v>
      </c>
      <c r="J53">
        <v>6.3</v>
      </c>
      <c r="K53">
        <v>11.76</v>
      </c>
      <c r="L53">
        <v>7.27</v>
      </c>
      <c r="M53">
        <v>7.2</v>
      </c>
      <c r="N53">
        <v>7.08</v>
      </c>
      <c r="O53">
        <v>7.63</v>
      </c>
      <c r="P53">
        <v>8.4700000000000006</v>
      </c>
      <c r="Q53">
        <v>10</v>
      </c>
      <c r="R53">
        <v>9.1</v>
      </c>
      <c r="S53">
        <v>13.66</v>
      </c>
      <c r="T53">
        <v>10.73</v>
      </c>
      <c r="U53">
        <v>10.6</v>
      </c>
      <c r="V53">
        <v>12.23</v>
      </c>
      <c r="W53">
        <v>12.6</v>
      </c>
      <c r="X53">
        <v>9</v>
      </c>
      <c r="Y53">
        <v>7.82</v>
      </c>
      <c r="Z53">
        <v>6.98</v>
      </c>
      <c r="AA53">
        <v>10.31</v>
      </c>
      <c r="AB53">
        <v>8.67</v>
      </c>
      <c r="AC53">
        <v>15.59</v>
      </c>
      <c r="AD53">
        <v>12.74</v>
      </c>
      <c r="AE53">
        <v>7.72</v>
      </c>
      <c r="AF53">
        <v>7.39</v>
      </c>
      <c r="AG53">
        <v>8.56</v>
      </c>
      <c r="AH53">
        <v>12.63</v>
      </c>
      <c r="AI53">
        <v>6.45</v>
      </c>
      <c r="AJ53">
        <v>5.03</v>
      </c>
      <c r="AK53">
        <v>8.83</v>
      </c>
      <c r="AL53">
        <v>6.09</v>
      </c>
      <c r="AM53">
        <v>7.93</v>
      </c>
      <c r="AN53">
        <v>4.4800000000000004</v>
      </c>
    </row>
    <row r="54" spans="1:40" x14ac:dyDescent="0.3">
      <c r="A54" s="1">
        <v>53</v>
      </c>
      <c r="C54" s="8">
        <f t="shared" si="1"/>
        <v>10.080555555555556</v>
      </c>
      <c r="E54">
        <v>6.47</v>
      </c>
      <c r="F54">
        <v>8.6300000000000008</v>
      </c>
      <c r="G54">
        <v>9.2200000000000006</v>
      </c>
      <c r="H54">
        <v>10.98</v>
      </c>
      <c r="I54">
        <v>10.92</v>
      </c>
      <c r="J54">
        <v>9.1300000000000008</v>
      </c>
      <c r="K54">
        <v>10.66</v>
      </c>
      <c r="L54">
        <v>18.899999999999999</v>
      </c>
      <c r="M54">
        <v>9.35</v>
      </c>
      <c r="N54">
        <v>10.15</v>
      </c>
      <c r="O54">
        <v>11.47</v>
      </c>
      <c r="P54">
        <v>11.34</v>
      </c>
      <c r="Q54">
        <v>11.26</v>
      </c>
      <c r="R54">
        <v>4.17</v>
      </c>
      <c r="S54">
        <v>9.98</v>
      </c>
      <c r="T54">
        <v>6.64</v>
      </c>
      <c r="U54">
        <v>13.14</v>
      </c>
      <c r="V54">
        <v>5.03</v>
      </c>
      <c r="W54">
        <v>9.52</v>
      </c>
      <c r="X54">
        <v>9.0399999999999991</v>
      </c>
      <c r="Y54">
        <v>8.7899999999999991</v>
      </c>
      <c r="Z54">
        <v>7.92</v>
      </c>
      <c r="AA54">
        <v>13.73</v>
      </c>
      <c r="AB54">
        <v>10.8</v>
      </c>
      <c r="AC54">
        <v>6.06</v>
      </c>
      <c r="AD54">
        <v>9.17</v>
      </c>
      <c r="AE54">
        <v>11.58</v>
      </c>
      <c r="AF54">
        <v>16.149999999999999</v>
      </c>
      <c r="AG54">
        <v>11.77</v>
      </c>
      <c r="AH54">
        <v>16.82</v>
      </c>
      <c r="AI54">
        <v>12.48</v>
      </c>
      <c r="AJ54">
        <v>5.8</v>
      </c>
      <c r="AK54">
        <v>11.8</v>
      </c>
      <c r="AL54">
        <v>8.73</v>
      </c>
      <c r="AM54">
        <v>8.76</v>
      </c>
      <c r="AN54">
        <v>6.54</v>
      </c>
    </row>
    <row r="55" spans="1:40" x14ac:dyDescent="0.3">
      <c r="A55" s="1">
        <v>54</v>
      </c>
      <c r="C55" s="8">
        <f t="shared" si="1"/>
        <v>9.1483333333333352</v>
      </c>
      <c r="E55">
        <v>10.039999999999999</v>
      </c>
      <c r="F55">
        <v>6.63</v>
      </c>
      <c r="G55">
        <v>10.19</v>
      </c>
      <c r="H55">
        <v>9.75</v>
      </c>
      <c r="I55">
        <v>6.52</v>
      </c>
      <c r="J55">
        <v>7.71</v>
      </c>
      <c r="K55">
        <v>10.77</v>
      </c>
      <c r="L55">
        <v>8.66</v>
      </c>
      <c r="M55">
        <v>9.41</v>
      </c>
      <c r="N55">
        <v>7.61</v>
      </c>
      <c r="O55">
        <v>4.8899999999999997</v>
      </c>
      <c r="P55">
        <v>7.54</v>
      </c>
      <c r="Q55">
        <v>8.5399999999999991</v>
      </c>
      <c r="R55">
        <v>13.54</v>
      </c>
      <c r="S55">
        <v>7.57</v>
      </c>
      <c r="T55">
        <v>8.49</v>
      </c>
      <c r="U55">
        <v>12.39</v>
      </c>
      <c r="V55">
        <v>14.99</v>
      </c>
      <c r="W55">
        <v>10.57</v>
      </c>
      <c r="X55">
        <v>10.34</v>
      </c>
      <c r="Y55">
        <v>7.72</v>
      </c>
      <c r="Z55">
        <v>11.11</v>
      </c>
      <c r="AA55">
        <v>8.77</v>
      </c>
      <c r="AB55">
        <v>8.7799999999999994</v>
      </c>
      <c r="AC55">
        <v>9.6300000000000008</v>
      </c>
      <c r="AD55">
        <v>5.94</v>
      </c>
      <c r="AE55">
        <v>5.95</v>
      </c>
      <c r="AF55">
        <v>8.49</v>
      </c>
      <c r="AG55">
        <v>7.38</v>
      </c>
      <c r="AH55">
        <v>12.22</v>
      </c>
      <c r="AI55">
        <v>12.7</v>
      </c>
      <c r="AJ55">
        <v>6.49</v>
      </c>
      <c r="AK55">
        <v>6.72</v>
      </c>
      <c r="AL55">
        <v>5.8</v>
      </c>
      <c r="AM55">
        <v>16.2</v>
      </c>
      <c r="AN55">
        <v>9.2899999999999991</v>
      </c>
    </row>
    <row r="56" spans="1:40" x14ac:dyDescent="0.3">
      <c r="A56" s="1">
        <v>55</v>
      </c>
      <c r="C56" s="8">
        <f t="shared" si="1"/>
        <v>8.451666666666668</v>
      </c>
      <c r="E56">
        <v>7.62</v>
      </c>
      <c r="F56">
        <v>8.39</v>
      </c>
      <c r="G56">
        <v>10.119999999999999</v>
      </c>
      <c r="H56">
        <v>5.12</v>
      </c>
      <c r="I56">
        <v>7.44</v>
      </c>
      <c r="J56">
        <v>4.8</v>
      </c>
      <c r="K56">
        <v>12.96</v>
      </c>
      <c r="L56">
        <v>6.64</v>
      </c>
      <c r="M56">
        <v>11.45</v>
      </c>
      <c r="N56">
        <v>10.11</v>
      </c>
      <c r="O56">
        <v>8.91</v>
      </c>
      <c r="P56">
        <v>7.98</v>
      </c>
      <c r="Q56">
        <v>9.2200000000000006</v>
      </c>
      <c r="R56">
        <v>6.98</v>
      </c>
      <c r="S56">
        <v>10.130000000000001</v>
      </c>
      <c r="T56">
        <v>7.48</v>
      </c>
      <c r="U56">
        <v>7.7</v>
      </c>
      <c r="V56">
        <v>8.52</v>
      </c>
      <c r="W56">
        <v>6.26</v>
      </c>
      <c r="X56">
        <v>5.8</v>
      </c>
      <c r="Y56">
        <v>11.6</v>
      </c>
      <c r="Z56">
        <v>8.35</v>
      </c>
      <c r="AA56">
        <v>6.11</v>
      </c>
      <c r="AB56">
        <v>7.98</v>
      </c>
      <c r="AC56">
        <v>7.69</v>
      </c>
      <c r="AD56">
        <v>11.35</v>
      </c>
      <c r="AE56">
        <v>7.15</v>
      </c>
      <c r="AF56">
        <v>7.78</v>
      </c>
      <c r="AG56">
        <v>6.44</v>
      </c>
      <c r="AH56">
        <v>8.66</v>
      </c>
      <c r="AI56">
        <v>10.32</v>
      </c>
      <c r="AJ56">
        <v>9.3699999999999992</v>
      </c>
      <c r="AK56">
        <v>8.74</v>
      </c>
      <c r="AL56">
        <v>14.79</v>
      </c>
      <c r="AM56">
        <v>9.18</v>
      </c>
      <c r="AN56">
        <v>5.12</v>
      </c>
    </row>
    <row r="57" spans="1:40" x14ac:dyDescent="0.3">
      <c r="A57" s="1">
        <v>56</v>
      </c>
      <c r="C57" s="8">
        <f t="shared" si="1"/>
        <v>8.3124999999999982</v>
      </c>
      <c r="E57">
        <v>6.13</v>
      </c>
      <c r="F57">
        <v>8.01</v>
      </c>
      <c r="G57">
        <v>8.3699999999999992</v>
      </c>
      <c r="H57">
        <v>7.72</v>
      </c>
      <c r="I57">
        <v>13.78</v>
      </c>
      <c r="J57">
        <v>5.6</v>
      </c>
      <c r="K57">
        <v>6.78</v>
      </c>
      <c r="L57">
        <v>11.19</v>
      </c>
      <c r="M57">
        <v>6.34</v>
      </c>
      <c r="N57">
        <v>6.31</v>
      </c>
      <c r="O57">
        <v>18.940000000000001</v>
      </c>
      <c r="P57">
        <v>5.17</v>
      </c>
      <c r="Q57">
        <v>9.19</v>
      </c>
      <c r="R57">
        <v>9.17</v>
      </c>
      <c r="S57">
        <v>6.53</v>
      </c>
      <c r="T57">
        <v>7.42</v>
      </c>
      <c r="U57">
        <v>9.5500000000000007</v>
      </c>
      <c r="V57">
        <v>6.46</v>
      </c>
      <c r="W57">
        <v>7.98</v>
      </c>
      <c r="X57">
        <v>6.44</v>
      </c>
      <c r="Y57">
        <v>8.2200000000000006</v>
      </c>
      <c r="Z57">
        <v>5.95</v>
      </c>
      <c r="AA57">
        <v>11.05</v>
      </c>
      <c r="AB57">
        <v>11.23</v>
      </c>
      <c r="AC57">
        <v>4.38</v>
      </c>
      <c r="AD57">
        <v>6.62</v>
      </c>
      <c r="AE57">
        <v>8.09</v>
      </c>
      <c r="AF57">
        <v>12.68</v>
      </c>
      <c r="AG57">
        <v>9.2100000000000009</v>
      </c>
      <c r="AH57">
        <v>6.73</v>
      </c>
      <c r="AI57">
        <v>6.03</v>
      </c>
      <c r="AJ57">
        <v>6.93</v>
      </c>
      <c r="AK57">
        <v>8.84</v>
      </c>
      <c r="AL57">
        <v>11.45</v>
      </c>
      <c r="AM57">
        <v>6.95</v>
      </c>
      <c r="AN57">
        <v>7.81</v>
      </c>
    </row>
    <row r="58" spans="1:40" x14ac:dyDescent="0.3">
      <c r="A58" s="1">
        <v>57</v>
      </c>
      <c r="C58" s="8">
        <f t="shared" si="1"/>
        <v>8.6905555555555551</v>
      </c>
      <c r="E58">
        <v>6.93</v>
      </c>
      <c r="F58">
        <v>8.23</v>
      </c>
      <c r="G58">
        <v>6.39</v>
      </c>
      <c r="H58">
        <v>9.58</v>
      </c>
      <c r="I58">
        <v>11.82</v>
      </c>
      <c r="J58">
        <v>7.14</v>
      </c>
      <c r="K58">
        <v>6.67</v>
      </c>
      <c r="L58">
        <v>9.49</v>
      </c>
      <c r="M58">
        <v>5.82</v>
      </c>
      <c r="N58">
        <v>7.42</v>
      </c>
      <c r="O58">
        <v>7.71</v>
      </c>
      <c r="P58">
        <v>8.77</v>
      </c>
      <c r="Q58">
        <v>10.92</v>
      </c>
      <c r="R58">
        <v>11.05</v>
      </c>
      <c r="S58">
        <v>8.24</v>
      </c>
      <c r="T58">
        <v>7.21</v>
      </c>
      <c r="U58">
        <v>5.9</v>
      </c>
      <c r="V58">
        <v>10.09</v>
      </c>
      <c r="W58">
        <v>9.64</v>
      </c>
      <c r="X58">
        <v>7.94</v>
      </c>
      <c r="Y58">
        <v>6.32</v>
      </c>
      <c r="Z58">
        <v>14.12</v>
      </c>
      <c r="AA58">
        <v>6.14</v>
      </c>
      <c r="AB58">
        <v>7.38</v>
      </c>
      <c r="AC58">
        <v>6.76</v>
      </c>
      <c r="AD58">
        <v>11.91</v>
      </c>
      <c r="AE58">
        <v>7.12</v>
      </c>
      <c r="AF58">
        <v>8.57</v>
      </c>
      <c r="AG58">
        <v>8.0399999999999991</v>
      </c>
      <c r="AH58">
        <v>8.58</v>
      </c>
      <c r="AI58">
        <v>8.81</v>
      </c>
      <c r="AJ58">
        <v>8.89</v>
      </c>
      <c r="AK58">
        <v>11.18</v>
      </c>
      <c r="AL58">
        <v>11.8</v>
      </c>
      <c r="AM58">
        <v>13.66</v>
      </c>
      <c r="AN58">
        <v>6.62</v>
      </c>
    </row>
    <row r="59" spans="1:40" x14ac:dyDescent="0.3">
      <c r="A59" s="1">
        <v>58</v>
      </c>
      <c r="C59" s="8">
        <f t="shared" si="1"/>
        <v>9.2577777777777808</v>
      </c>
      <c r="E59">
        <v>6.97</v>
      </c>
      <c r="F59">
        <v>7.43</v>
      </c>
      <c r="G59">
        <v>6.78</v>
      </c>
      <c r="H59">
        <v>11.98</v>
      </c>
      <c r="I59">
        <v>7.69</v>
      </c>
      <c r="J59">
        <v>7.7</v>
      </c>
      <c r="K59">
        <v>4.5</v>
      </c>
      <c r="L59">
        <v>14.08</v>
      </c>
      <c r="M59">
        <v>7.35</v>
      </c>
      <c r="N59">
        <v>14.31</v>
      </c>
      <c r="O59">
        <v>15.46</v>
      </c>
      <c r="P59">
        <v>11.53</v>
      </c>
      <c r="Q59">
        <v>5.55</v>
      </c>
      <c r="R59">
        <v>5.09</v>
      </c>
      <c r="S59">
        <v>6.33</v>
      </c>
      <c r="T59">
        <v>10.28</v>
      </c>
      <c r="U59">
        <v>9.86</v>
      </c>
      <c r="V59">
        <v>9.2200000000000006</v>
      </c>
      <c r="W59">
        <v>13.83</v>
      </c>
      <c r="X59">
        <v>9.34</v>
      </c>
      <c r="Y59">
        <v>9.3699999999999992</v>
      </c>
      <c r="Z59">
        <v>9.43</v>
      </c>
      <c r="AA59">
        <v>7.74</v>
      </c>
      <c r="AB59">
        <v>10.8</v>
      </c>
      <c r="AC59">
        <v>8.75</v>
      </c>
      <c r="AD59">
        <v>10.88</v>
      </c>
      <c r="AE59">
        <v>9.4700000000000006</v>
      </c>
      <c r="AF59">
        <v>7.61</v>
      </c>
      <c r="AG59">
        <v>12.76</v>
      </c>
      <c r="AH59">
        <v>5.99</v>
      </c>
      <c r="AI59">
        <v>5.57</v>
      </c>
      <c r="AJ59">
        <v>12.98</v>
      </c>
      <c r="AK59">
        <v>11</v>
      </c>
      <c r="AL59">
        <v>5.29</v>
      </c>
      <c r="AM59">
        <v>10.66</v>
      </c>
      <c r="AN59">
        <v>9.6999999999999993</v>
      </c>
    </row>
    <row r="60" spans="1:40" x14ac:dyDescent="0.3">
      <c r="A60" s="1">
        <v>59</v>
      </c>
      <c r="C60" s="8">
        <f t="shared" si="1"/>
        <v>9.9697222222222237</v>
      </c>
      <c r="E60">
        <v>11.89</v>
      </c>
      <c r="F60">
        <v>5.26</v>
      </c>
      <c r="G60">
        <v>10.1</v>
      </c>
      <c r="H60">
        <v>8.08</v>
      </c>
      <c r="I60">
        <v>4.88</v>
      </c>
      <c r="J60">
        <v>4.75</v>
      </c>
      <c r="K60">
        <v>15.54</v>
      </c>
      <c r="L60">
        <v>17.59</v>
      </c>
      <c r="M60">
        <v>9.3699999999999992</v>
      </c>
      <c r="N60">
        <v>7.79</v>
      </c>
      <c r="O60">
        <v>13.68</v>
      </c>
      <c r="P60">
        <v>13.67</v>
      </c>
      <c r="Q60">
        <v>8.3699999999999992</v>
      </c>
      <c r="R60">
        <v>14.16</v>
      </c>
      <c r="S60">
        <v>9</v>
      </c>
      <c r="T60">
        <v>9.9499999999999993</v>
      </c>
      <c r="U60">
        <v>8.85</v>
      </c>
      <c r="V60">
        <v>11.13</v>
      </c>
      <c r="W60">
        <v>6.13</v>
      </c>
      <c r="X60">
        <v>10.79</v>
      </c>
      <c r="Y60">
        <v>4.84</v>
      </c>
      <c r="Z60">
        <v>10.94</v>
      </c>
      <c r="AA60">
        <v>11.54</v>
      </c>
      <c r="AB60">
        <v>19.010000000000002</v>
      </c>
      <c r="AC60">
        <v>10.25</v>
      </c>
      <c r="AD60">
        <v>8.92</v>
      </c>
      <c r="AE60">
        <v>7.47</v>
      </c>
      <c r="AF60">
        <v>8.7799999999999994</v>
      </c>
      <c r="AG60">
        <v>10.4</v>
      </c>
      <c r="AH60">
        <v>11.04</v>
      </c>
      <c r="AI60">
        <v>6.36</v>
      </c>
      <c r="AJ60">
        <v>10.72</v>
      </c>
      <c r="AK60">
        <v>9.7200000000000006</v>
      </c>
      <c r="AL60">
        <v>9.4499999999999993</v>
      </c>
      <c r="AM60">
        <v>10.75</v>
      </c>
      <c r="AN60">
        <v>7.74</v>
      </c>
    </row>
    <row r="61" spans="1:40" x14ac:dyDescent="0.3">
      <c r="A61" s="1">
        <v>60</v>
      </c>
      <c r="C61" s="8">
        <f t="shared" si="1"/>
        <v>8.6891666666666687</v>
      </c>
      <c r="E61">
        <v>9.6300000000000008</v>
      </c>
      <c r="F61">
        <v>6.8</v>
      </c>
      <c r="G61">
        <v>10.92</v>
      </c>
      <c r="H61">
        <v>8.5399999999999991</v>
      </c>
      <c r="I61">
        <v>4.96</v>
      </c>
      <c r="J61">
        <v>12.89</v>
      </c>
      <c r="K61">
        <v>6.15</v>
      </c>
      <c r="L61">
        <v>8.9600000000000009</v>
      </c>
      <c r="M61">
        <v>8.06</v>
      </c>
      <c r="N61">
        <v>11.52</v>
      </c>
      <c r="O61">
        <v>4.5</v>
      </c>
      <c r="P61">
        <v>6.68</v>
      </c>
      <c r="Q61">
        <v>10.11</v>
      </c>
      <c r="R61">
        <v>8.5299999999999994</v>
      </c>
      <c r="S61">
        <v>10.18</v>
      </c>
      <c r="T61">
        <v>4.74</v>
      </c>
      <c r="U61">
        <v>7.13</v>
      </c>
      <c r="V61">
        <v>14.02</v>
      </c>
      <c r="W61">
        <v>12.11</v>
      </c>
      <c r="X61">
        <v>10.220000000000001</v>
      </c>
      <c r="Y61">
        <v>5.47</v>
      </c>
      <c r="Z61">
        <v>7.94</v>
      </c>
      <c r="AA61">
        <v>11.59</v>
      </c>
      <c r="AB61">
        <v>13.87</v>
      </c>
      <c r="AC61">
        <v>9.31</v>
      </c>
      <c r="AD61">
        <v>10.65</v>
      </c>
      <c r="AE61">
        <v>12.31</v>
      </c>
      <c r="AF61">
        <v>6.31</v>
      </c>
      <c r="AG61">
        <v>7.6</v>
      </c>
      <c r="AH61">
        <v>7.04</v>
      </c>
      <c r="AI61">
        <v>9.0500000000000007</v>
      </c>
      <c r="AJ61">
        <v>5.72</v>
      </c>
      <c r="AK61">
        <v>7.53</v>
      </c>
      <c r="AL61">
        <v>5.83</v>
      </c>
      <c r="AM61">
        <v>7.05</v>
      </c>
      <c r="AN61">
        <v>8.89</v>
      </c>
    </row>
    <row r="62" spans="1:40" x14ac:dyDescent="0.3">
      <c r="A62" s="1">
        <v>61</v>
      </c>
      <c r="C62" s="8">
        <f t="shared" si="1"/>
        <v>9.3588888888888899</v>
      </c>
      <c r="E62">
        <v>7.84</v>
      </c>
      <c r="F62">
        <v>13.47</v>
      </c>
      <c r="G62">
        <v>6.65</v>
      </c>
      <c r="H62">
        <v>13.38</v>
      </c>
      <c r="I62">
        <v>9.49</v>
      </c>
      <c r="J62">
        <v>11.37</v>
      </c>
      <c r="K62">
        <v>4.34</v>
      </c>
      <c r="L62">
        <v>8.2100000000000009</v>
      </c>
      <c r="M62">
        <v>6.11</v>
      </c>
      <c r="N62">
        <v>10.87</v>
      </c>
      <c r="O62">
        <v>6.28</v>
      </c>
      <c r="P62">
        <v>9.32</v>
      </c>
      <c r="Q62">
        <v>8.7799999999999994</v>
      </c>
      <c r="R62">
        <v>7.47</v>
      </c>
      <c r="S62">
        <v>12.1</v>
      </c>
      <c r="T62">
        <v>10.41</v>
      </c>
      <c r="U62">
        <v>14.06</v>
      </c>
      <c r="V62">
        <v>10.130000000000001</v>
      </c>
      <c r="W62">
        <v>7.38</v>
      </c>
      <c r="X62">
        <v>15.6</v>
      </c>
      <c r="Y62">
        <v>8.4700000000000006</v>
      </c>
      <c r="Z62">
        <v>9.08</v>
      </c>
      <c r="AA62">
        <v>12.79</v>
      </c>
      <c r="AB62">
        <v>11</v>
      </c>
      <c r="AC62">
        <v>8.35</v>
      </c>
      <c r="AD62">
        <v>6.43</v>
      </c>
      <c r="AE62">
        <v>4.93</v>
      </c>
      <c r="AF62">
        <v>14.13</v>
      </c>
      <c r="AG62">
        <v>8.2100000000000009</v>
      </c>
      <c r="AH62">
        <v>6.94</v>
      </c>
      <c r="AI62">
        <v>13.77</v>
      </c>
      <c r="AJ62">
        <v>4.95</v>
      </c>
      <c r="AK62">
        <v>6.23</v>
      </c>
      <c r="AL62">
        <v>6.66</v>
      </c>
      <c r="AM62">
        <v>11.92</v>
      </c>
      <c r="AN62">
        <v>9.8000000000000007</v>
      </c>
    </row>
    <row r="63" spans="1:40" x14ac:dyDescent="0.3">
      <c r="A63" s="1">
        <v>62</v>
      </c>
      <c r="C63" s="8">
        <f t="shared" si="1"/>
        <v>9.0052777777777759</v>
      </c>
      <c r="E63">
        <v>7.52</v>
      </c>
      <c r="F63">
        <v>8.69</v>
      </c>
      <c r="G63">
        <v>3.9</v>
      </c>
      <c r="H63">
        <v>8.41</v>
      </c>
      <c r="I63">
        <v>5.72</v>
      </c>
      <c r="J63">
        <v>8.83</v>
      </c>
      <c r="K63">
        <v>15.1</v>
      </c>
      <c r="L63">
        <v>7.15</v>
      </c>
      <c r="M63">
        <v>10.53</v>
      </c>
      <c r="N63">
        <v>6.17</v>
      </c>
      <c r="O63">
        <v>9.5</v>
      </c>
      <c r="P63">
        <v>9.41</v>
      </c>
      <c r="Q63">
        <v>11.57</v>
      </c>
      <c r="R63">
        <v>10.71</v>
      </c>
      <c r="S63">
        <v>6.13</v>
      </c>
      <c r="T63">
        <v>6.92</v>
      </c>
      <c r="U63">
        <v>9.07</v>
      </c>
      <c r="V63">
        <v>8.94</v>
      </c>
      <c r="W63">
        <v>10.51</v>
      </c>
      <c r="X63">
        <v>13.26</v>
      </c>
      <c r="Y63">
        <v>13.62</v>
      </c>
      <c r="Z63">
        <v>8.9700000000000006</v>
      </c>
      <c r="AA63">
        <v>7.26</v>
      </c>
      <c r="AB63">
        <v>6.82</v>
      </c>
      <c r="AC63">
        <v>6.95</v>
      </c>
      <c r="AD63">
        <v>5.51</v>
      </c>
      <c r="AE63">
        <v>5.54</v>
      </c>
      <c r="AF63">
        <v>7.3</v>
      </c>
      <c r="AG63">
        <v>8.69</v>
      </c>
      <c r="AH63">
        <v>13.06</v>
      </c>
      <c r="AI63">
        <v>9.16</v>
      </c>
      <c r="AJ63">
        <v>8.0299999999999994</v>
      </c>
      <c r="AK63">
        <v>10.54</v>
      </c>
      <c r="AL63">
        <v>11.03</v>
      </c>
      <c r="AM63">
        <v>15.63</v>
      </c>
      <c r="AN63">
        <v>8.0399999999999991</v>
      </c>
    </row>
    <row r="64" spans="1:40" x14ac:dyDescent="0.3">
      <c r="A64" s="1">
        <v>63</v>
      </c>
      <c r="C64" s="8">
        <f t="shared" si="1"/>
        <v>8.43611111111111</v>
      </c>
      <c r="E64">
        <v>9.44</v>
      </c>
      <c r="F64">
        <v>7.61</v>
      </c>
      <c r="G64">
        <v>9.18</v>
      </c>
      <c r="H64">
        <v>7.81</v>
      </c>
      <c r="I64">
        <v>6.7</v>
      </c>
      <c r="J64">
        <v>5.63</v>
      </c>
      <c r="K64">
        <v>11.84</v>
      </c>
      <c r="L64">
        <v>8.65</v>
      </c>
      <c r="M64">
        <v>9.43</v>
      </c>
      <c r="N64">
        <v>8.89</v>
      </c>
      <c r="O64">
        <v>6</v>
      </c>
      <c r="P64">
        <v>12.1</v>
      </c>
      <c r="Q64">
        <v>7.72</v>
      </c>
      <c r="R64">
        <v>10.57</v>
      </c>
      <c r="S64">
        <v>11.04</v>
      </c>
      <c r="T64">
        <v>9.3000000000000007</v>
      </c>
      <c r="U64">
        <v>6.54</v>
      </c>
      <c r="V64">
        <v>6.2</v>
      </c>
      <c r="W64">
        <v>8.86</v>
      </c>
      <c r="X64">
        <v>9.18</v>
      </c>
      <c r="Y64">
        <v>5.75</v>
      </c>
      <c r="Z64">
        <v>8.8800000000000008</v>
      </c>
      <c r="AA64">
        <v>9.6300000000000008</v>
      </c>
      <c r="AB64">
        <v>9</v>
      </c>
      <c r="AC64">
        <v>8.18</v>
      </c>
      <c r="AD64">
        <v>8.07</v>
      </c>
      <c r="AE64">
        <v>6.8</v>
      </c>
      <c r="AF64">
        <v>9.23</v>
      </c>
      <c r="AG64">
        <v>7.09</v>
      </c>
      <c r="AH64">
        <v>8.4600000000000009</v>
      </c>
      <c r="AI64">
        <v>10.37</v>
      </c>
      <c r="AJ64">
        <v>11.27</v>
      </c>
      <c r="AK64">
        <v>5.68</v>
      </c>
      <c r="AL64">
        <v>8.52</v>
      </c>
      <c r="AM64">
        <v>6.51</v>
      </c>
      <c r="AN64">
        <v>7.57</v>
      </c>
    </row>
    <row r="65" spans="1:40" x14ac:dyDescent="0.3">
      <c r="A65" s="1">
        <v>64</v>
      </c>
      <c r="C65" s="8">
        <f t="shared" si="1"/>
        <v>9.4286111111111133</v>
      </c>
      <c r="E65">
        <v>8.2899999999999991</v>
      </c>
      <c r="F65">
        <v>9.14</v>
      </c>
      <c r="G65">
        <v>7.85</v>
      </c>
      <c r="H65">
        <v>17.39</v>
      </c>
      <c r="I65">
        <v>8.64</v>
      </c>
      <c r="J65">
        <v>18.940000000000001</v>
      </c>
      <c r="K65">
        <v>5.09</v>
      </c>
      <c r="L65">
        <v>6.12</v>
      </c>
      <c r="M65">
        <v>6.13</v>
      </c>
      <c r="N65">
        <v>7.5</v>
      </c>
      <c r="O65">
        <v>10.84</v>
      </c>
      <c r="P65">
        <v>11.51</v>
      </c>
      <c r="Q65">
        <v>12.36</v>
      </c>
      <c r="R65">
        <v>4.1500000000000004</v>
      </c>
      <c r="S65">
        <v>9.69</v>
      </c>
      <c r="T65">
        <v>5.75</v>
      </c>
      <c r="U65">
        <v>8.24</v>
      </c>
      <c r="V65">
        <v>12.95</v>
      </c>
      <c r="W65">
        <v>8.85</v>
      </c>
      <c r="X65">
        <v>7.19</v>
      </c>
      <c r="Y65">
        <v>16.329999999999998</v>
      </c>
      <c r="Z65">
        <v>9.57</v>
      </c>
      <c r="AA65">
        <v>7.83</v>
      </c>
      <c r="AB65">
        <v>6.51</v>
      </c>
      <c r="AC65">
        <v>7.95</v>
      </c>
      <c r="AD65">
        <v>11.19</v>
      </c>
      <c r="AE65">
        <v>7.77</v>
      </c>
      <c r="AF65">
        <v>9.17</v>
      </c>
      <c r="AG65">
        <v>7.79</v>
      </c>
      <c r="AH65">
        <v>13.41</v>
      </c>
      <c r="AI65">
        <v>11.05</v>
      </c>
      <c r="AJ65">
        <v>9.31</v>
      </c>
      <c r="AK65">
        <v>6.57</v>
      </c>
      <c r="AL65">
        <v>9.01</v>
      </c>
      <c r="AM65">
        <v>10.48</v>
      </c>
      <c r="AN65">
        <v>8.8699999999999992</v>
      </c>
    </row>
    <row r="66" spans="1:40" x14ac:dyDescent="0.3">
      <c r="A66" s="1">
        <v>65</v>
      </c>
      <c r="C66" s="8">
        <f t="shared" ref="C66:C97" si="2">AVERAGE(E66:AN66)</f>
        <v>9.4783333333333335</v>
      </c>
      <c r="E66">
        <v>8.4499999999999993</v>
      </c>
      <c r="F66">
        <v>10.51</v>
      </c>
      <c r="G66">
        <v>5.77</v>
      </c>
      <c r="H66">
        <v>12.96</v>
      </c>
      <c r="I66">
        <v>6.09</v>
      </c>
      <c r="J66">
        <v>8.68</v>
      </c>
      <c r="K66">
        <v>7.28</v>
      </c>
      <c r="L66">
        <v>10.15</v>
      </c>
      <c r="M66">
        <v>6.16</v>
      </c>
      <c r="N66">
        <v>5.62</v>
      </c>
      <c r="O66">
        <v>10.43</v>
      </c>
      <c r="P66">
        <v>9.92</v>
      </c>
      <c r="Q66">
        <v>9.02</v>
      </c>
      <c r="R66">
        <v>10.5</v>
      </c>
      <c r="S66">
        <v>7.5</v>
      </c>
      <c r="T66">
        <v>8.31</v>
      </c>
      <c r="U66">
        <v>19.170000000000002</v>
      </c>
      <c r="V66">
        <v>14.94</v>
      </c>
      <c r="W66">
        <v>13.28</v>
      </c>
      <c r="X66">
        <v>7.58</v>
      </c>
      <c r="Y66">
        <v>10.4</v>
      </c>
      <c r="Z66">
        <v>11.83</v>
      </c>
      <c r="AA66">
        <v>8.23</v>
      </c>
      <c r="AB66">
        <v>6.87</v>
      </c>
      <c r="AC66">
        <v>10.76</v>
      </c>
      <c r="AD66">
        <v>11.85</v>
      </c>
      <c r="AE66">
        <v>8.4700000000000006</v>
      </c>
      <c r="AF66">
        <v>9.9600000000000009</v>
      </c>
      <c r="AG66">
        <v>7.49</v>
      </c>
      <c r="AH66">
        <v>8.3000000000000007</v>
      </c>
      <c r="AI66">
        <v>7.54</v>
      </c>
      <c r="AJ66">
        <v>9.91</v>
      </c>
      <c r="AK66">
        <v>9.31</v>
      </c>
      <c r="AL66">
        <v>11.69</v>
      </c>
      <c r="AM66">
        <v>5.4</v>
      </c>
      <c r="AN66">
        <v>10.89</v>
      </c>
    </row>
    <row r="67" spans="1:40" x14ac:dyDescent="0.3">
      <c r="A67" s="1">
        <v>66</v>
      </c>
      <c r="C67" s="8">
        <f t="shared" si="2"/>
        <v>8.598055555555554</v>
      </c>
      <c r="E67">
        <v>7.36</v>
      </c>
      <c r="F67">
        <v>9.82</v>
      </c>
      <c r="G67">
        <v>11.44</v>
      </c>
      <c r="H67">
        <v>10.58</v>
      </c>
      <c r="I67">
        <v>6.33</v>
      </c>
      <c r="J67">
        <v>6.47</v>
      </c>
      <c r="K67">
        <v>8.4499999999999993</v>
      </c>
      <c r="L67">
        <v>4.91</v>
      </c>
      <c r="M67">
        <v>9.43</v>
      </c>
      <c r="N67">
        <v>6.98</v>
      </c>
      <c r="O67">
        <v>6</v>
      </c>
      <c r="P67">
        <v>4.78</v>
      </c>
      <c r="Q67">
        <v>7.24</v>
      </c>
      <c r="R67">
        <v>11.24</v>
      </c>
      <c r="S67">
        <v>9.16</v>
      </c>
      <c r="T67">
        <v>6.08</v>
      </c>
      <c r="U67">
        <v>9.4</v>
      </c>
      <c r="V67">
        <v>10.31</v>
      </c>
      <c r="W67">
        <v>7.02</v>
      </c>
      <c r="X67">
        <v>10.34</v>
      </c>
      <c r="Y67">
        <v>10.93</v>
      </c>
      <c r="Z67">
        <v>6.79</v>
      </c>
      <c r="AA67">
        <v>8.7899999999999991</v>
      </c>
      <c r="AB67">
        <v>6.99</v>
      </c>
      <c r="AC67">
        <v>5.75</v>
      </c>
      <c r="AD67">
        <v>12.48</v>
      </c>
      <c r="AE67">
        <v>9.77</v>
      </c>
      <c r="AF67">
        <v>9.16</v>
      </c>
      <c r="AG67">
        <v>10.14</v>
      </c>
      <c r="AH67">
        <v>10.02</v>
      </c>
      <c r="AI67">
        <v>8.3000000000000007</v>
      </c>
      <c r="AJ67">
        <v>8.26</v>
      </c>
      <c r="AK67">
        <v>10.24</v>
      </c>
      <c r="AL67">
        <v>8.74</v>
      </c>
      <c r="AM67">
        <v>9.0500000000000007</v>
      </c>
      <c r="AN67">
        <v>10.78</v>
      </c>
    </row>
    <row r="68" spans="1:40" x14ac:dyDescent="0.3">
      <c r="A68" s="1">
        <v>67</v>
      </c>
      <c r="C68" s="8">
        <f t="shared" si="2"/>
        <v>8.7477777777777774</v>
      </c>
      <c r="E68">
        <v>5.67</v>
      </c>
      <c r="F68">
        <v>9.16</v>
      </c>
      <c r="G68">
        <v>9.2200000000000006</v>
      </c>
      <c r="H68">
        <v>8.74</v>
      </c>
      <c r="I68">
        <v>9.7200000000000006</v>
      </c>
      <c r="J68">
        <v>12.67</v>
      </c>
      <c r="K68">
        <v>7.39</v>
      </c>
      <c r="L68">
        <v>5.24</v>
      </c>
      <c r="M68">
        <v>10.68</v>
      </c>
      <c r="N68">
        <v>5.73</v>
      </c>
      <c r="O68">
        <v>5.96</v>
      </c>
      <c r="P68">
        <v>10.52</v>
      </c>
      <c r="Q68">
        <v>5.9</v>
      </c>
      <c r="R68">
        <v>10.33</v>
      </c>
      <c r="S68">
        <v>10.82</v>
      </c>
      <c r="T68">
        <v>8.27</v>
      </c>
      <c r="U68">
        <v>4.74</v>
      </c>
      <c r="V68">
        <v>10.62</v>
      </c>
      <c r="W68">
        <v>12.15</v>
      </c>
      <c r="X68">
        <v>6.41</v>
      </c>
      <c r="Y68">
        <v>8.65</v>
      </c>
      <c r="Z68">
        <v>11.18</v>
      </c>
      <c r="AA68">
        <v>9.09</v>
      </c>
      <c r="AB68">
        <v>6.19</v>
      </c>
      <c r="AC68">
        <v>13.11</v>
      </c>
      <c r="AD68">
        <v>6.83</v>
      </c>
      <c r="AE68">
        <v>6.22</v>
      </c>
      <c r="AF68">
        <v>10.26</v>
      </c>
      <c r="AG68">
        <v>7.67</v>
      </c>
      <c r="AH68">
        <v>10.74</v>
      </c>
      <c r="AI68">
        <v>10.18</v>
      </c>
      <c r="AJ68">
        <v>13.35</v>
      </c>
      <c r="AK68">
        <v>9.7100000000000009</v>
      </c>
      <c r="AL68">
        <v>6.96</v>
      </c>
      <c r="AM68">
        <v>8.86</v>
      </c>
      <c r="AN68">
        <v>5.98</v>
      </c>
    </row>
    <row r="69" spans="1:40" x14ac:dyDescent="0.3">
      <c r="A69" s="1">
        <v>68</v>
      </c>
      <c r="C69" s="8">
        <f t="shared" si="2"/>
        <v>8.5736111111111128</v>
      </c>
      <c r="E69">
        <v>8.0500000000000007</v>
      </c>
      <c r="F69">
        <v>7.46</v>
      </c>
      <c r="G69">
        <v>5.95</v>
      </c>
      <c r="H69">
        <v>5.9</v>
      </c>
      <c r="I69">
        <v>9.1300000000000008</v>
      </c>
      <c r="J69">
        <v>8.92</v>
      </c>
      <c r="K69">
        <v>6.96</v>
      </c>
      <c r="L69">
        <v>3.92</v>
      </c>
      <c r="M69">
        <v>6.59</v>
      </c>
      <c r="N69">
        <v>8.35</v>
      </c>
      <c r="O69">
        <v>5.21</v>
      </c>
      <c r="P69">
        <v>9.08</v>
      </c>
      <c r="Q69">
        <v>10.44</v>
      </c>
      <c r="R69">
        <v>7.71</v>
      </c>
      <c r="S69">
        <v>9.52</v>
      </c>
      <c r="T69">
        <v>4.55</v>
      </c>
      <c r="U69">
        <v>9.1</v>
      </c>
      <c r="V69">
        <v>7.78</v>
      </c>
      <c r="W69">
        <v>7.15</v>
      </c>
      <c r="X69">
        <v>10.36</v>
      </c>
      <c r="Y69">
        <v>7.14</v>
      </c>
      <c r="Z69">
        <v>14.98</v>
      </c>
      <c r="AA69">
        <v>15.87</v>
      </c>
      <c r="AB69">
        <v>12.25</v>
      </c>
      <c r="AC69">
        <v>5.25</v>
      </c>
      <c r="AD69">
        <v>5.82</v>
      </c>
      <c r="AE69">
        <v>6.49</v>
      </c>
      <c r="AF69">
        <v>10.57</v>
      </c>
      <c r="AG69">
        <v>9.06</v>
      </c>
      <c r="AH69">
        <v>7.52</v>
      </c>
      <c r="AI69">
        <v>6.79</v>
      </c>
      <c r="AJ69">
        <v>7.82</v>
      </c>
      <c r="AK69">
        <v>8.81</v>
      </c>
      <c r="AL69">
        <v>5.67</v>
      </c>
      <c r="AM69">
        <v>20.88</v>
      </c>
      <c r="AN69">
        <v>11.6</v>
      </c>
    </row>
    <row r="70" spans="1:40" x14ac:dyDescent="0.3">
      <c r="A70" s="1">
        <v>69</v>
      </c>
      <c r="C70" s="8">
        <f t="shared" si="2"/>
        <v>9.1797222222222228</v>
      </c>
      <c r="E70">
        <v>9.43</v>
      </c>
      <c r="F70">
        <v>9.9600000000000009</v>
      </c>
      <c r="G70">
        <v>11.88</v>
      </c>
      <c r="H70">
        <v>7.7</v>
      </c>
      <c r="I70">
        <v>8.74</v>
      </c>
      <c r="J70">
        <v>14.9</v>
      </c>
      <c r="K70">
        <v>14.31</v>
      </c>
      <c r="L70">
        <v>8.99</v>
      </c>
      <c r="M70">
        <v>5.4</v>
      </c>
      <c r="N70">
        <v>9.93</v>
      </c>
      <c r="O70">
        <v>9.15</v>
      </c>
      <c r="P70">
        <v>12.28</v>
      </c>
      <c r="Q70">
        <v>4.76</v>
      </c>
      <c r="R70">
        <v>4.79</v>
      </c>
      <c r="S70">
        <v>9.35</v>
      </c>
      <c r="T70">
        <v>8.4</v>
      </c>
      <c r="U70">
        <v>5.98</v>
      </c>
      <c r="V70">
        <v>6.99</v>
      </c>
      <c r="W70">
        <v>10.48</v>
      </c>
      <c r="X70">
        <v>9.6199999999999992</v>
      </c>
      <c r="Y70">
        <v>5.21</v>
      </c>
      <c r="Z70">
        <v>6.04</v>
      </c>
      <c r="AA70">
        <v>13.43</v>
      </c>
      <c r="AB70">
        <v>9.08</v>
      </c>
      <c r="AC70">
        <v>8.9600000000000009</v>
      </c>
      <c r="AD70">
        <v>7.38</v>
      </c>
      <c r="AE70">
        <v>14.31</v>
      </c>
      <c r="AF70">
        <v>7.94</v>
      </c>
      <c r="AG70">
        <v>7.43</v>
      </c>
      <c r="AH70">
        <v>18.72</v>
      </c>
      <c r="AI70">
        <v>8.06</v>
      </c>
      <c r="AJ70">
        <v>7.7</v>
      </c>
      <c r="AK70">
        <v>7.9</v>
      </c>
      <c r="AL70">
        <v>7.08</v>
      </c>
      <c r="AM70">
        <v>10.19</v>
      </c>
      <c r="AN70">
        <v>8</v>
      </c>
    </row>
    <row r="71" spans="1:40" x14ac:dyDescent="0.3">
      <c r="A71" s="1">
        <v>70</v>
      </c>
      <c r="C71" s="8">
        <f t="shared" si="2"/>
        <v>8.9941666666666684</v>
      </c>
      <c r="E71">
        <v>6.48</v>
      </c>
      <c r="F71">
        <v>7.28</v>
      </c>
      <c r="G71">
        <v>10.91</v>
      </c>
      <c r="H71">
        <v>5.34</v>
      </c>
      <c r="I71">
        <v>9.2200000000000006</v>
      </c>
      <c r="J71">
        <v>8.85</v>
      </c>
      <c r="K71">
        <v>9.74</v>
      </c>
      <c r="L71">
        <v>6.42</v>
      </c>
      <c r="M71">
        <v>8.6199999999999992</v>
      </c>
      <c r="N71">
        <v>12.36</v>
      </c>
      <c r="O71">
        <v>7.02</v>
      </c>
      <c r="P71">
        <v>13.62</v>
      </c>
      <c r="Q71">
        <v>6.27</v>
      </c>
      <c r="R71">
        <v>7.44</v>
      </c>
      <c r="S71">
        <v>12.68</v>
      </c>
      <c r="T71">
        <v>7.62</v>
      </c>
      <c r="U71">
        <v>8.1199999999999992</v>
      </c>
      <c r="V71">
        <v>6.71</v>
      </c>
      <c r="W71">
        <v>7.09</v>
      </c>
      <c r="X71">
        <v>11.56</v>
      </c>
      <c r="Y71">
        <v>19.18</v>
      </c>
      <c r="Z71">
        <v>5.19</v>
      </c>
      <c r="AA71">
        <v>8.1300000000000008</v>
      </c>
      <c r="AB71">
        <v>8.9</v>
      </c>
      <c r="AC71">
        <v>8.8699999999999992</v>
      </c>
      <c r="AD71">
        <v>7.72</v>
      </c>
      <c r="AE71">
        <v>3.82</v>
      </c>
      <c r="AF71">
        <v>7.61</v>
      </c>
      <c r="AG71">
        <v>7.14</v>
      </c>
      <c r="AH71">
        <v>12.07</v>
      </c>
      <c r="AI71">
        <v>9.32</v>
      </c>
      <c r="AJ71">
        <v>7.02</v>
      </c>
      <c r="AK71">
        <v>8.41</v>
      </c>
      <c r="AL71">
        <v>17.100000000000001</v>
      </c>
      <c r="AM71">
        <v>5.98</v>
      </c>
      <c r="AN71">
        <v>13.98</v>
      </c>
    </row>
    <row r="72" spans="1:40" x14ac:dyDescent="0.3">
      <c r="A72" s="1">
        <v>71</v>
      </c>
      <c r="C72" s="8">
        <f t="shared" si="2"/>
        <v>9.1155555555555559</v>
      </c>
      <c r="E72">
        <v>7.73</v>
      </c>
      <c r="F72">
        <v>5.46</v>
      </c>
      <c r="G72">
        <v>9</v>
      </c>
      <c r="H72">
        <v>7.23</v>
      </c>
      <c r="I72">
        <v>11.59</v>
      </c>
      <c r="J72">
        <v>6.63</v>
      </c>
      <c r="K72">
        <v>6.63</v>
      </c>
      <c r="L72">
        <v>15.17</v>
      </c>
      <c r="M72">
        <v>7.83</v>
      </c>
      <c r="N72">
        <v>11.46</v>
      </c>
      <c r="O72">
        <v>7.14</v>
      </c>
      <c r="P72">
        <v>9.26</v>
      </c>
      <c r="Q72">
        <v>13.34</v>
      </c>
      <c r="R72">
        <v>9.4700000000000006</v>
      </c>
      <c r="S72">
        <v>10.25</v>
      </c>
      <c r="T72">
        <v>6.87</v>
      </c>
      <c r="U72">
        <v>8</v>
      </c>
      <c r="V72">
        <v>17.809999999999999</v>
      </c>
      <c r="W72">
        <v>8.56</v>
      </c>
      <c r="X72">
        <v>6.53</v>
      </c>
      <c r="Y72">
        <v>9.6</v>
      </c>
      <c r="Z72">
        <v>9.7200000000000006</v>
      </c>
      <c r="AA72">
        <v>10.75</v>
      </c>
      <c r="AB72">
        <v>6.06</v>
      </c>
      <c r="AC72">
        <v>8.5399999999999991</v>
      </c>
      <c r="AD72">
        <v>11.5</v>
      </c>
      <c r="AE72">
        <v>8.31</v>
      </c>
      <c r="AF72">
        <v>7.61</v>
      </c>
      <c r="AG72">
        <v>5.85</v>
      </c>
      <c r="AH72">
        <v>7.72</v>
      </c>
      <c r="AI72">
        <v>8.68</v>
      </c>
      <c r="AJ72">
        <v>9.64</v>
      </c>
      <c r="AK72">
        <v>9.09</v>
      </c>
      <c r="AL72">
        <v>10.65</v>
      </c>
      <c r="AM72">
        <v>7.91</v>
      </c>
      <c r="AN72">
        <v>10.57</v>
      </c>
    </row>
    <row r="73" spans="1:40" x14ac:dyDescent="0.3">
      <c r="A73" s="1">
        <v>72</v>
      </c>
      <c r="C73" s="8">
        <f t="shared" si="2"/>
        <v>8.7802777777777781</v>
      </c>
      <c r="E73">
        <v>14.61</v>
      </c>
      <c r="F73">
        <v>10.28</v>
      </c>
      <c r="G73">
        <v>4.83</v>
      </c>
      <c r="H73">
        <v>6.45</v>
      </c>
      <c r="I73">
        <v>10.64</v>
      </c>
      <c r="J73">
        <v>7.2</v>
      </c>
      <c r="K73">
        <v>8.06</v>
      </c>
      <c r="L73">
        <v>7.38</v>
      </c>
      <c r="M73">
        <v>11.4</v>
      </c>
      <c r="N73">
        <v>12.54</v>
      </c>
      <c r="O73">
        <v>6.5</v>
      </c>
      <c r="P73">
        <v>7.99</v>
      </c>
      <c r="Q73">
        <v>11.99</v>
      </c>
      <c r="R73">
        <v>8.33</v>
      </c>
      <c r="S73">
        <v>12.44</v>
      </c>
      <c r="T73">
        <v>6.28</v>
      </c>
      <c r="U73">
        <v>8.92</v>
      </c>
      <c r="V73">
        <v>10.75</v>
      </c>
      <c r="W73">
        <v>9.7100000000000009</v>
      </c>
      <c r="X73">
        <v>7.54</v>
      </c>
      <c r="Y73">
        <v>8.02</v>
      </c>
      <c r="Z73">
        <v>6.79</v>
      </c>
      <c r="AA73">
        <v>7.11</v>
      </c>
      <c r="AB73">
        <v>4.74</v>
      </c>
      <c r="AC73">
        <v>6.83</v>
      </c>
      <c r="AD73">
        <v>10.58</v>
      </c>
      <c r="AE73">
        <v>6.14</v>
      </c>
      <c r="AF73">
        <v>10.94</v>
      </c>
      <c r="AG73">
        <v>9.67</v>
      </c>
      <c r="AH73">
        <v>7.73</v>
      </c>
      <c r="AI73">
        <v>5.76</v>
      </c>
      <c r="AJ73">
        <v>7.15</v>
      </c>
      <c r="AK73">
        <v>9.9600000000000009</v>
      </c>
      <c r="AL73">
        <v>8.66</v>
      </c>
      <c r="AM73">
        <v>9.49</v>
      </c>
      <c r="AN73">
        <v>12.68</v>
      </c>
    </row>
    <row r="74" spans="1:40" x14ac:dyDescent="0.3">
      <c r="A74" s="1">
        <v>73</v>
      </c>
      <c r="C74" s="8">
        <f t="shared" si="2"/>
        <v>9.7208333333333314</v>
      </c>
      <c r="E74">
        <v>10.11</v>
      </c>
      <c r="F74">
        <v>6.73</v>
      </c>
      <c r="G74">
        <v>7.71</v>
      </c>
      <c r="H74">
        <v>20.96</v>
      </c>
      <c r="I74">
        <v>5.21</v>
      </c>
      <c r="J74">
        <v>10.11</v>
      </c>
      <c r="K74">
        <v>10.74</v>
      </c>
      <c r="L74">
        <v>10.63</v>
      </c>
      <c r="M74">
        <v>9.39</v>
      </c>
      <c r="N74">
        <v>12.44</v>
      </c>
      <c r="O74">
        <v>6.21</v>
      </c>
      <c r="P74">
        <v>9.1</v>
      </c>
      <c r="Q74">
        <v>14.61</v>
      </c>
      <c r="R74">
        <v>8.27</v>
      </c>
      <c r="S74">
        <v>10.93</v>
      </c>
      <c r="T74">
        <v>9.1199999999999992</v>
      </c>
      <c r="U74">
        <v>5.54</v>
      </c>
      <c r="V74">
        <v>9.77</v>
      </c>
      <c r="W74">
        <v>12.03</v>
      </c>
      <c r="X74">
        <v>8.0500000000000007</v>
      </c>
      <c r="Y74">
        <v>13.63</v>
      </c>
      <c r="Z74">
        <v>9.08</v>
      </c>
      <c r="AA74">
        <v>8.84</v>
      </c>
      <c r="AB74">
        <v>14.2</v>
      </c>
      <c r="AC74">
        <v>5.23</v>
      </c>
      <c r="AD74">
        <v>7.14</v>
      </c>
      <c r="AE74">
        <v>9.3000000000000007</v>
      </c>
      <c r="AF74">
        <v>6.92</v>
      </c>
      <c r="AG74">
        <v>10.46</v>
      </c>
      <c r="AH74">
        <v>10.78</v>
      </c>
      <c r="AI74">
        <v>9.0299999999999994</v>
      </c>
      <c r="AJ74">
        <v>13.48</v>
      </c>
      <c r="AK74">
        <v>12.14</v>
      </c>
      <c r="AL74">
        <v>7.04</v>
      </c>
      <c r="AM74">
        <v>5.58</v>
      </c>
      <c r="AN74">
        <v>9.44</v>
      </c>
    </row>
    <row r="75" spans="1:40" x14ac:dyDescent="0.3">
      <c r="A75" s="1">
        <v>74</v>
      </c>
      <c r="C75" s="8">
        <f t="shared" si="2"/>
        <v>9.4427777777777795</v>
      </c>
      <c r="E75">
        <v>10.07</v>
      </c>
      <c r="F75">
        <v>6.12</v>
      </c>
      <c r="G75">
        <v>10.33</v>
      </c>
      <c r="H75">
        <v>10.27</v>
      </c>
      <c r="I75">
        <v>11.73</v>
      </c>
      <c r="J75">
        <v>6.87</v>
      </c>
      <c r="K75">
        <v>9.25</v>
      </c>
      <c r="L75">
        <v>11.23</v>
      </c>
      <c r="M75">
        <v>7.62</v>
      </c>
      <c r="N75">
        <v>13.77</v>
      </c>
      <c r="O75">
        <v>12.89</v>
      </c>
      <c r="P75">
        <v>14.26</v>
      </c>
      <c r="Q75">
        <v>10.02</v>
      </c>
      <c r="R75">
        <v>12.3</v>
      </c>
      <c r="S75">
        <v>6.45</v>
      </c>
      <c r="T75">
        <v>7.63</v>
      </c>
      <c r="U75">
        <v>4.28</v>
      </c>
      <c r="V75">
        <v>11.17</v>
      </c>
      <c r="W75">
        <v>11.82</v>
      </c>
      <c r="X75">
        <v>8.42</v>
      </c>
      <c r="Y75">
        <v>12.2</v>
      </c>
      <c r="Z75">
        <v>5.94</v>
      </c>
      <c r="AA75">
        <v>6.69</v>
      </c>
      <c r="AB75">
        <v>11.36</v>
      </c>
      <c r="AC75">
        <v>9.85</v>
      </c>
      <c r="AD75">
        <v>7.89</v>
      </c>
      <c r="AE75">
        <v>11.15</v>
      </c>
      <c r="AF75">
        <v>7.85</v>
      </c>
      <c r="AG75">
        <v>6.83</v>
      </c>
      <c r="AH75">
        <v>8.1</v>
      </c>
      <c r="AI75">
        <v>7.36</v>
      </c>
      <c r="AJ75">
        <v>10.220000000000001</v>
      </c>
      <c r="AK75">
        <v>9.2799999999999994</v>
      </c>
      <c r="AL75">
        <v>12.7</v>
      </c>
      <c r="AM75">
        <v>7.36</v>
      </c>
      <c r="AN75">
        <v>8.66</v>
      </c>
    </row>
    <row r="76" spans="1:40" x14ac:dyDescent="0.3">
      <c r="A76" s="1">
        <v>75</v>
      </c>
      <c r="C76" s="8">
        <f t="shared" si="2"/>
        <v>9.4411111111111126</v>
      </c>
      <c r="E76">
        <v>9.6</v>
      </c>
      <c r="F76">
        <v>8.68</v>
      </c>
      <c r="G76">
        <v>9.15</v>
      </c>
      <c r="H76">
        <v>6.66</v>
      </c>
      <c r="I76">
        <v>8.67</v>
      </c>
      <c r="J76">
        <v>9.81</v>
      </c>
      <c r="K76">
        <v>13.63</v>
      </c>
      <c r="L76">
        <v>8.7799999999999994</v>
      </c>
      <c r="M76">
        <v>8.6</v>
      </c>
      <c r="N76">
        <v>7.8</v>
      </c>
      <c r="O76">
        <v>9.81</v>
      </c>
      <c r="P76">
        <v>7.83</v>
      </c>
      <c r="Q76">
        <v>7.82</v>
      </c>
      <c r="R76">
        <v>16.489999999999998</v>
      </c>
      <c r="S76">
        <v>12.23</v>
      </c>
      <c r="T76">
        <v>10.57</v>
      </c>
      <c r="U76">
        <v>10.15</v>
      </c>
      <c r="V76">
        <v>15.77</v>
      </c>
      <c r="W76">
        <v>5.3</v>
      </c>
      <c r="X76">
        <v>7.64</v>
      </c>
      <c r="Y76">
        <v>8.4600000000000009</v>
      </c>
      <c r="Z76">
        <v>14.12</v>
      </c>
      <c r="AA76">
        <v>6.93</v>
      </c>
      <c r="AB76">
        <v>5.87</v>
      </c>
      <c r="AC76">
        <v>11.62</v>
      </c>
      <c r="AD76">
        <v>8.82</v>
      </c>
      <c r="AE76">
        <v>9.48</v>
      </c>
      <c r="AF76">
        <v>6.85</v>
      </c>
      <c r="AG76">
        <v>10.25</v>
      </c>
      <c r="AH76">
        <v>7.94</v>
      </c>
      <c r="AI76">
        <v>5.16</v>
      </c>
      <c r="AJ76">
        <v>6.31</v>
      </c>
      <c r="AK76">
        <v>12.94</v>
      </c>
      <c r="AL76">
        <v>12.2</v>
      </c>
      <c r="AM76">
        <v>5.17</v>
      </c>
      <c r="AN76">
        <v>12.77</v>
      </c>
    </row>
    <row r="77" spans="1:40" x14ac:dyDescent="0.3">
      <c r="A77" s="1">
        <v>76</v>
      </c>
      <c r="C77" s="8">
        <f t="shared" si="2"/>
        <v>8.535555555555554</v>
      </c>
      <c r="E77">
        <v>7.33</v>
      </c>
      <c r="F77">
        <v>11.65</v>
      </c>
      <c r="G77">
        <v>5.8</v>
      </c>
      <c r="H77">
        <v>17.12</v>
      </c>
      <c r="I77">
        <v>7.12</v>
      </c>
      <c r="J77">
        <v>7.84</v>
      </c>
      <c r="K77">
        <v>8.5399999999999991</v>
      </c>
      <c r="L77">
        <v>4.95</v>
      </c>
      <c r="M77">
        <v>10.55</v>
      </c>
      <c r="N77">
        <v>9.86</v>
      </c>
      <c r="O77">
        <v>7.25</v>
      </c>
      <c r="P77">
        <v>7.93</v>
      </c>
      <c r="Q77">
        <v>8.52</v>
      </c>
      <c r="R77">
        <v>9.7799999999999994</v>
      </c>
      <c r="S77">
        <v>4.68</v>
      </c>
      <c r="T77">
        <v>10.17</v>
      </c>
      <c r="U77">
        <v>5.36</v>
      </c>
      <c r="V77">
        <v>10.06</v>
      </c>
      <c r="W77">
        <v>7.08</v>
      </c>
      <c r="X77">
        <v>7.73</v>
      </c>
      <c r="Y77">
        <v>8.7799999999999994</v>
      </c>
      <c r="Z77">
        <v>7.32</v>
      </c>
      <c r="AA77">
        <v>5.3</v>
      </c>
      <c r="AB77">
        <v>11.39</v>
      </c>
      <c r="AC77">
        <v>11.93</v>
      </c>
      <c r="AD77">
        <v>10.75</v>
      </c>
      <c r="AE77">
        <v>8.74</v>
      </c>
      <c r="AF77">
        <v>6.6</v>
      </c>
      <c r="AG77">
        <v>9.0299999999999994</v>
      </c>
      <c r="AH77">
        <v>12.02</v>
      </c>
      <c r="AI77">
        <v>7.78</v>
      </c>
      <c r="AJ77">
        <v>7.7</v>
      </c>
      <c r="AK77">
        <v>9.33</v>
      </c>
      <c r="AL77">
        <v>9.02</v>
      </c>
      <c r="AM77">
        <v>5.71</v>
      </c>
      <c r="AN77">
        <v>6.56</v>
      </c>
    </row>
    <row r="78" spans="1:40" x14ac:dyDescent="0.3">
      <c r="A78" s="1">
        <v>77</v>
      </c>
      <c r="C78" s="8">
        <f t="shared" si="2"/>
        <v>9.506388888888889</v>
      </c>
      <c r="E78">
        <v>8.01</v>
      </c>
      <c r="F78">
        <v>5.78</v>
      </c>
      <c r="G78">
        <v>15.97</v>
      </c>
      <c r="H78">
        <v>6.62</v>
      </c>
      <c r="I78">
        <v>4.5599999999999996</v>
      </c>
      <c r="J78">
        <v>9.86</v>
      </c>
      <c r="K78">
        <v>8.14</v>
      </c>
      <c r="L78">
        <v>7.51</v>
      </c>
      <c r="M78">
        <v>6.26</v>
      </c>
      <c r="N78">
        <v>6.73</v>
      </c>
      <c r="O78">
        <v>10.89</v>
      </c>
      <c r="P78">
        <v>13.19</v>
      </c>
      <c r="Q78">
        <v>7.87</v>
      </c>
      <c r="R78">
        <v>6.01</v>
      </c>
      <c r="S78">
        <v>9</v>
      </c>
      <c r="T78">
        <v>17.48</v>
      </c>
      <c r="U78">
        <v>6.78</v>
      </c>
      <c r="V78">
        <v>7.69</v>
      </c>
      <c r="W78">
        <v>7.93</v>
      </c>
      <c r="X78">
        <v>6.48</v>
      </c>
      <c r="Y78">
        <v>10.18</v>
      </c>
      <c r="Z78">
        <v>10.49</v>
      </c>
      <c r="AA78">
        <v>12.05</v>
      </c>
      <c r="AB78">
        <v>5.95</v>
      </c>
      <c r="AC78">
        <v>8.65</v>
      </c>
      <c r="AD78">
        <v>7.63</v>
      </c>
      <c r="AE78">
        <v>9.2100000000000009</v>
      </c>
      <c r="AF78">
        <v>9.9600000000000009</v>
      </c>
      <c r="AG78">
        <v>10.24</v>
      </c>
      <c r="AH78">
        <v>16.14</v>
      </c>
      <c r="AI78">
        <v>10.55</v>
      </c>
      <c r="AJ78">
        <v>16.739999999999998</v>
      </c>
      <c r="AK78">
        <v>8.9499999999999993</v>
      </c>
      <c r="AL78">
        <v>8.02</v>
      </c>
      <c r="AM78">
        <v>11.34</v>
      </c>
      <c r="AN78">
        <v>13.37</v>
      </c>
    </row>
    <row r="79" spans="1:40" x14ac:dyDescent="0.3">
      <c r="A79" s="1">
        <v>78</v>
      </c>
      <c r="C79" s="8">
        <f t="shared" si="2"/>
        <v>9.2327777777777769</v>
      </c>
      <c r="E79">
        <v>12.25</v>
      </c>
      <c r="F79">
        <v>13.55</v>
      </c>
      <c r="G79">
        <v>11.22</v>
      </c>
      <c r="H79">
        <v>4.5199999999999996</v>
      </c>
      <c r="I79">
        <v>6.72</v>
      </c>
      <c r="J79">
        <v>8.4499999999999993</v>
      </c>
      <c r="K79">
        <v>10.210000000000001</v>
      </c>
      <c r="L79">
        <v>7.14</v>
      </c>
      <c r="M79">
        <v>12.94</v>
      </c>
      <c r="N79">
        <v>9.08</v>
      </c>
      <c r="O79">
        <v>10.67</v>
      </c>
      <c r="P79">
        <v>5.71</v>
      </c>
      <c r="Q79">
        <v>11.17</v>
      </c>
      <c r="R79">
        <v>11.34</v>
      </c>
      <c r="S79">
        <v>5.78</v>
      </c>
      <c r="T79">
        <v>7.92</v>
      </c>
      <c r="U79">
        <v>9.5299999999999994</v>
      </c>
      <c r="V79">
        <v>10.95</v>
      </c>
      <c r="W79">
        <v>9.6999999999999993</v>
      </c>
      <c r="X79">
        <v>7.22</v>
      </c>
      <c r="Y79">
        <v>8</v>
      </c>
      <c r="Z79">
        <v>9.9700000000000006</v>
      </c>
      <c r="AA79">
        <v>12.16</v>
      </c>
      <c r="AB79">
        <v>7.2</v>
      </c>
      <c r="AC79">
        <v>9.43</v>
      </c>
      <c r="AD79">
        <v>12.18</v>
      </c>
      <c r="AE79">
        <v>8.23</v>
      </c>
      <c r="AF79">
        <v>8.26</v>
      </c>
      <c r="AG79">
        <v>10.38</v>
      </c>
      <c r="AH79">
        <v>7.65</v>
      </c>
      <c r="AI79">
        <v>6.72</v>
      </c>
      <c r="AJ79">
        <v>4.0599999999999996</v>
      </c>
      <c r="AK79">
        <v>9.93</v>
      </c>
      <c r="AL79">
        <v>11.48</v>
      </c>
      <c r="AM79">
        <v>11.62</v>
      </c>
      <c r="AN79">
        <v>9.0399999999999991</v>
      </c>
    </row>
    <row r="80" spans="1:40" x14ac:dyDescent="0.3">
      <c r="A80" s="1">
        <v>79</v>
      </c>
      <c r="C80" s="8">
        <f t="shared" si="2"/>
        <v>8.9408333333333321</v>
      </c>
      <c r="E80">
        <v>8</v>
      </c>
      <c r="F80">
        <v>9.66</v>
      </c>
      <c r="G80">
        <v>6.19</v>
      </c>
      <c r="H80">
        <v>6.46</v>
      </c>
      <c r="I80">
        <v>9.76</v>
      </c>
      <c r="J80">
        <v>13</v>
      </c>
      <c r="K80">
        <v>7.59</v>
      </c>
      <c r="L80">
        <v>9.9499999999999993</v>
      </c>
      <c r="M80">
        <v>8.64</v>
      </c>
      <c r="N80">
        <v>6.36</v>
      </c>
      <c r="O80">
        <v>10.99</v>
      </c>
      <c r="P80">
        <v>15.42</v>
      </c>
      <c r="Q80">
        <v>9.33</v>
      </c>
      <c r="R80">
        <v>12.78</v>
      </c>
      <c r="S80">
        <v>10.42</v>
      </c>
      <c r="T80">
        <v>7.12</v>
      </c>
      <c r="U80">
        <v>6.7</v>
      </c>
      <c r="V80">
        <v>9.93</v>
      </c>
      <c r="W80">
        <v>5.46</v>
      </c>
      <c r="X80">
        <v>5.38</v>
      </c>
      <c r="Y80">
        <v>5.73</v>
      </c>
      <c r="Z80">
        <v>8.7799999999999994</v>
      </c>
      <c r="AA80">
        <v>11.14</v>
      </c>
      <c r="AB80">
        <v>7.46</v>
      </c>
      <c r="AC80">
        <v>7.4</v>
      </c>
      <c r="AD80">
        <v>8.0299999999999994</v>
      </c>
      <c r="AE80">
        <v>9.56</v>
      </c>
      <c r="AF80">
        <v>8.1300000000000008</v>
      </c>
      <c r="AG80">
        <v>12.99</v>
      </c>
      <c r="AH80">
        <v>8.09</v>
      </c>
      <c r="AI80">
        <v>9.17</v>
      </c>
      <c r="AJ80">
        <v>7.51</v>
      </c>
      <c r="AK80">
        <v>15.12</v>
      </c>
      <c r="AL80">
        <v>9.92</v>
      </c>
      <c r="AM80">
        <v>5.96</v>
      </c>
      <c r="AN80">
        <v>7.74</v>
      </c>
    </row>
    <row r="81" spans="1:40" x14ac:dyDescent="0.3">
      <c r="A81" s="1">
        <v>80</v>
      </c>
      <c r="C81" s="8">
        <f t="shared" si="2"/>
        <v>9.6761111111111102</v>
      </c>
      <c r="E81">
        <v>21.47</v>
      </c>
      <c r="F81">
        <v>7.18</v>
      </c>
      <c r="G81">
        <v>15.97</v>
      </c>
      <c r="H81">
        <v>8.2100000000000009</v>
      </c>
      <c r="I81">
        <v>7.57</v>
      </c>
      <c r="J81">
        <v>11.13</v>
      </c>
      <c r="K81">
        <v>10.51</v>
      </c>
      <c r="L81">
        <v>7.47</v>
      </c>
      <c r="M81">
        <v>7.1</v>
      </c>
      <c r="N81">
        <v>6</v>
      </c>
      <c r="O81">
        <v>11.92</v>
      </c>
      <c r="P81">
        <v>7.67</v>
      </c>
      <c r="Q81">
        <v>8.2200000000000006</v>
      </c>
      <c r="R81">
        <v>13.23</v>
      </c>
      <c r="S81">
        <v>16.05</v>
      </c>
      <c r="T81">
        <v>8.3000000000000007</v>
      </c>
      <c r="U81">
        <v>12.93</v>
      </c>
      <c r="V81">
        <v>9.16</v>
      </c>
      <c r="W81">
        <v>5.59</v>
      </c>
      <c r="X81">
        <v>9.42</v>
      </c>
      <c r="Y81">
        <v>6.65</v>
      </c>
      <c r="Z81">
        <v>16.41</v>
      </c>
      <c r="AA81">
        <v>8.24</v>
      </c>
      <c r="AB81">
        <v>7.62</v>
      </c>
      <c r="AC81">
        <v>4.97</v>
      </c>
      <c r="AD81">
        <v>10.7</v>
      </c>
      <c r="AE81">
        <v>10.95</v>
      </c>
      <c r="AF81">
        <v>16.5</v>
      </c>
      <c r="AG81">
        <v>5.46</v>
      </c>
      <c r="AH81">
        <v>6.42</v>
      </c>
      <c r="AI81">
        <v>7.51</v>
      </c>
      <c r="AJ81">
        <v>5.33</v>
      </c>
      <c r="AK81">
        <v>6.96</v>
      </c>
      <c r="AL81">
        <v>6.91</v>
      </c>
      <c r="AM81">
        <v>12.53</v>
      </c>
      <c r="AN81">
        <v>10.08</v>
      </c>
    </row>
    <row r="82" spans="1:40" x14ac:dyDescent="0.3">
      <c r="A82" s="1">
        <v>81</v>
      </c>
      <c r="C82" s="8">
        <f t="shared" si="2"/>
        <v>9.0747222222222241</v>
      </c>
      <c r="E82">
        <v>6.64</v>
      </c>
      <c r="F82">
        <v>9.9499999999999993</v>
      </c>
      <c r="G82">
        <v>6.44</v>
      </c>
      <c r="H82">
        <v>9.42</v>
      </c>
      <c r="I82">
        <v>8.4</v>
      </c>
      <c r="J82">
        <v>11.03</v>
      </c>
      <c r="K82">
        <v>11.78</v>
      </c>
      <c r="L82">
        <v>11.47</v>
      </c>
      <c r="M82">
        <v>9.2200000000000006</v>
      </c>
      <c r="N82">
        <v>5.97</v>
      </c>
      <c r="O82">
        <v>12.36</v>
      </c>
      <c r="P82">
        <v>7.72</v>
      </c>
      <c r="Q82">
        <v>7.31</v>
      </c>
      <c r="R82">
        <v>5.45</v>
      </c>
      <c r="S82">
        <v>8.61</v>
      </c>
      <c r="T82">
        <v>20.02</v>
      </c>
      <c r="U82">
        <v>7.06</v>
      </c>
      <c r="V82">
        <v>10.51</v>
      </c>
      <c r="W82">
        <v>7.63</v>
      </c>
      <c r="X82">
        <v>8.15</v>
      </c>
      <c r="Y82">
        <v>13.33</v>
      </c>
      <c r="Z82">
        <v>15.85</v>
      </c>
      <c r="AA82">
        <v>5.82</v>
      </c>
      <c r="AB82">
        <v>10.78</v>
      </c>
      <c r="AC82">
        <v>8.2799999999999994</v>
      </c>
      <c r="AD82">
        <v>14.06</v>
      </c>
      <c r="AE82">
        <v>9.35</v>
      </c>
      <c r="AF82">
        <v>8.3800000000000008</v>
      </c>
      <c r="AG82">
        <v>6.48</v>
      </c>
      <c r="AH82">
        <v>5.1100000000000003</v>
      </c>
      <c r="AI82">
        <v>6.69</v>
      </c>
      <c r="AJ82">
        <v>8.1300000000000008</v>
      </c>
      <c r="AK82">
        <v>12.38</v>
      </c>
      <c r="AL82">
        <v>3.54</v>
      </c>
      <c r="AM82">
        <v>5.13</v>
      </c>
      <c r="AN82">
        <v>8.24</v>
      </c>
    </row>
    <row r="83" spans="1:40" x14ac:dyDescent="0.3">
      <c r="A83" s="1">
        <v>82</v>
      </c>
      <c r="C83" s="8">
        <f t="shared" si="2"/>
        <v>10.01</v>
      </c>
      <c r="E83">
        <v>7.35</v>
      </c>
      <c r="F83">
        <v>15.91</v>
      </c>
      <c r="G83">
        <v>8.3000000000000007</v>
      </c>
      <c r="H83">
        <v>10.66</v>
      </c>
      <c r="I83">
        <v>7.94</v>
      </c>
      <c r="J83">
        <v>5.98</v>
      </c>
      <c r="K83">
        <v>10.77</v>
      </c>
      <c r="L83">
        <v>8.27</v>
      </c>
      <c r="M83">
        <v>12.6</v>
      </c>
      <c r="N83">
        <v>17.11</v>
      </c>
      <c r="O83">
        <v>7.21</v>
      </c>
      <c r="P83">
        <v>12.08</v>
      </c>
      <c r="Q83">
        <v>9.25</v>
      </c>
      <c r="R83">
        <v>9.27</v>
      </c>
      <c r="S83">
        <v>6.85</v>
      </c>
      <c r="T83">
        <v>11.28</v>
      </c>
      <c r="U83">
        <v>9.9700000000000006</v>
      </c>
      <c r="V83">
        <v>14.48</v>
      </c>
      <c r="W83">
        <v>4.58</v>
      </c>
      <c r="X83">
        <v>8.1199999999999992</v>
      </c>
      <c r="Y83">
        <v>16.29</v>
      </c>
      <c r="Z83">
        <v>5.44</v>
      </c>
      <c r="AA83">
        <v>10.07</v>
      </c>
      <c r="AB83">
        <v>13.14</v>
      </c>
      <c r="AC83">
        <v>7.82</v>
      </c>
      <c r="AD83">
        <v>10.4</v>
      </c>
      <c r="AE83">
        <v>8.7899999999999991</v>
      </c>
      <c r="AF83">
        <v>13.99</v>
      </c>
      <c r="AG83">
        <v>7.67</v>
      </c>
      <c r="AH83">
        <v>6.79</v>
      </c>
      <c r="AI83">
        <v>16.62</v>
      </c>
      <c r="AJ83">
        <v>6.79</v>
      </c>
      <c r="AK83">
        <v>10.44</v>
      </c>
      <c r="AL83">
        <v>10.45</v>
      </c>
      <c r="AM83">
        <v>9.26</v>
      </c>
      <c r="AN83">
        <v>8.42</v>
      </c>
    </row>
    <row r="84" spans="1:40" x14ac:dyDescent="0.3">
      <c r="A84" s="1">
        <v>83</v>
      </c>
      <c r="C84" s="8">
        <f t="shared" si="2"/>
        <v>9.0772222222222219</v>
      </c>
      <c r="E84">
        <v>8.9</v>
      </c>
      <c r="F84">
        <v>8.7799999999999994</v>
      </c>
      <c r="G84">
        <v>8.7200000000000006</v>
      </c>
      <c r="H84">
        <v>4.07</v>
      </c>
      <c r="I84">
        <v>10.58</v>
      </c>
      <c r="J84">
        <v>5.91</v>
      </c>
      <c r="K84">
        <v>5.86</v>
      </c>
      <c r="L84">
        <v>16.559999999999999</v>
      </c>
      <c r="M84">
        <v>8.32</v>
      </c>
      <c r="N84">
        <v>8.27</v>
      </c>
      <c r="O84">
        <v>9.33</v>
      </c>
      <c r="P84">
        <v>9.41</v>
      </c>
      <c r="Q84">
        <v>9.35</v>
      </c>
      <c r="R84">
        <v>10.43</v>
      </c>
      <c r="S84">
        <v>7.76</v>
      </c>
      <c r="T84">
        <v>13.36</v>
      </c>
      <c r="U84">
        <v>10.27</v>
      </c>
      <c r="V84">
        <v>8.92</v>
      </c>
      <c r="W84">
        <v>12.52</v>
      </c>
      <c r="X84">
        <v>8.6999999999999993</v>
      </c>
      <c r="Y84">
        <v>10.49</v>
      </c>
      <c r="Z84">
        <v>5.25</v>
      </c>
      <c r="AA84">
        <v>12.69</v>
      </c>
      <c r="AB84">
        <v>9.98</v>
      </c>
      <c r="AC84">
        <v>8.48</v>
      </c>
      <c r="AD84">
        <v>13.99</v>
      </c>
      <c r="AE84">
        <v>11.1</v>
      </c>
      <c r="AF84">
        <v>7.06</v>
      </c>
      <c r="AG84">
        <v>7.32</v>
      </c>
      <c r="AH84">
        <v>9.66</v>
      </c>
      <c r="AI84">
        <v>6.39</v>
      </c>
      <c r="AJ84">
        <v>5.25</v>
      </c>
      <c r="AK84">
        <v>5.47</v>
      </c>
      <c r="AL84">
        <v>9.75</v>
      </c>
      <c r="AM84">
        <v>6.25</v>
      </c>
      <c r="AN84">
        <v>11.63</v>
      </c>
    </row>
    <row r="85" spans="1:40" x14ac:dyDescent="0.3">
      <c r="A85" s="1">
        <v>84</v>
      </c>
      <c r="C85" s="8">
        <f t="shared" si="2"/>
        <v>9.0925000000000011</v>
      </c>
      <c r="E85">
        <v>9.2799999999999994</v>
      </c>
      <c r="F85">
        <v>9.56</v>
      </c>
      <c r="G85">
        <v>9.2899999999999991</v>
      </c>
      <c r="H85">
        <v>5.37</v>
      </c>
      <c r="I85">
        <v>9.74</v>
      </c>
      <c r="J85">
        <v>6.89</v>
      </c>
      <c r="K85">
        <v>7.21</v>
      </c>
      <c r="L85">
        <v>6.85</v>
      </c>
      <c r="M85">
        <v>6.42</v>
      </c>
      <c r="N85">
        <v>20.34</v>
      </c>
      <c r="O85">
        <v>4.9000000000000004</v>
      </c>
      <c r="P85">
        <v>7.34</v>
      </c>
      <c r="Q85">
        <v>6.89</v>
      </c>
      <c r="R85">
        <v>7.64</v>
      </c>
      <c r="S85">
        <v>18.43</v>
      </c>
      <c r="T85">
        <v>11.51</v>
      </c>
      <c r="U85">
        <v>7.19</v>
      </c>
      <c r="V85">
        <v>10.37</v>
      </c>
      <c r="W85">
        <v>9.02</v>
      </c>
      <c r="X85">
        <v>8.5299999999999994</v>
      </c>
      <c r="Y85">
        <v>6.81</v>
      </c>
      <c r="Z85">
        <v>10.46</v>
      </c>
      <c r="AA85">
        <v>10.06</v>
      </c>
      <c r="AB85">
        <v>8.8699999999999992</v>
      </c>
      <c r="AC85">
        <v>7.41</v>
      </c>
      <c r="AD85">
        <v>8.9700000000000006</v>
      </c>
      <c r="AE85">
        <v>6.37</v>
      </c>
      <c r="AF85">
        <v>12.49</v>
      </c>
      <c r="AG85">
        <v>9.25</v>
      </c>
      <c r="AH85">
        <v>8.73</v>
      </c>
      <c r="AI85">
        <v>8.4</v>
      </c>
      <c r="AJ85">
        <v>7.58</v>
      </c>
      <c r="AK85">
        <v>10.31</v>
      </c>
      <c r="AL85">
        <v>11.39</v>
      </c>
      <c r="AM85">
        <v>12.16</v>
      </c>
      <c r="AN85">
        <v>5.3</v>
      </c>
    </row>
    <row r="86" spans="1:40" x14ac:dyDescent="0.3">
      <c r="A86" s="1">
        <v>85</v>
      </c>
      <c r="C86" s="8">
        <f t="shared" si="2"/>
        <v>9.1622222222222227</v>
      </c>
      <c r="E86">
        <v>9.7799999999999994</v>
      </c>
      <c r="F86">
        <v>9.83</v>
      </c>
      <c r="G86">
        <v>10.46</v>
      </c>
      <c r="H86">
        <v>8.1300000000000008</v>
      </c>
      <c r="I86">
        <v>11.95</v>
      </c>
      <c r="J86">
        <v>11.39</v>
      </c>
      <c r="K86">
        <v>8.9700000000000006</v>
      </c>
      <c r="L86">
        <v>6.5</v>
      </c>
      <c r="M86">
        <v>11.74</v>
      </c>
      <c r="N86">
        <v>5.71</v>
      </c>
      <c r="O86">
        <v>7.44</v>
      </c>
      <c r="P86">
        <v>7.67</v>
      </c>
      <c r="Q86">
        <v>16.34</v>
      </c>
      <c r="R86">
        <v>5.34</v>
      </c>
      <c r="S86">
        <v>8.7899999999999991</v>
      </c>
      <c r="T86">
        <v>8.01</v>
      </c>
      <c r="U86">
        <v>7.86</v>
      </c>
      <c r="V86">
        <v>6.4</v>
      </c>
      <c r="W86">
        <v>9.7100000000000009</v>
      </c>
      <c r="X86">
        <v>5.46</v>
      </c>
      <c r="Y86">
        <v>9.11</v>
      </c>
      <c r="Z86">
        <v>10.44</v>
      </c>
      <c r="AA86">
        <v>5.91</v>
      </c>
      <c r="AB86">
        <v>8.06</v>
      </c>
      <c r="AC86">
        <v>15.85</v>
      </c>
      <c r="AD86">
        <v>8.67</v>
      </c>
      <c r="AE86">
        <v>11.58</v>
      </c>
      <c r="AF86">
        <v>9.83</v>
      </c>
      <c r="AG86">
        <v>7.58</v>
      </c>
      <c r="AH86">
        <v>7.35</v>
      </c>
      <c r="AI86">
        <v>8.74</v>
      </c>
      <c r="AJ86">
        <v>9.82</v>
      </c>
      <c r="AK86">
        <v>10.32</v>
      </c>
      <c r="AL86">
        <v>10.36</v>
      </c>
      <c r="AM86">
        <v>13.11</v>
      </c>
      <c r="AN86">
        <v>5.63</v>
      </c>
    </row>
    <row r="87" spans="1:40" x14ac:dyDescent="0.3">
      <c r="A87" s="1">
        <v>86</v>
      </c>
      <c r="C87" s="8">
        <f t="shared" si="2"/>
        <v>8.6933333333333334</v>
      </c>
      <c r="E87">
        <v>4.92</v>
      </c>
      <c r="F87">
        <v>16.48</v>
      </c>
      <c r="G87">
        <v>6.98</v>
      </c>
      <c r="H87">
        <v>7.92</v>
      </c>
      <c r="I87">
        <v>9.32</v>
      </c>
      <c r="J87">
        <v>9.8000000000000007</v>
      </c>
      <c r="K87">
        <v>6.06</v>
      </c>
      <c r="L87">
        <v>5.52</v>
      </c>
      <c r="M87">
        <v>6.27</v>
      </c>
      <c r="N87">
        <v>9.9</v>
      </c>
      <c r="O87">
        <v>12.56</v>
      </c>
      <c r="P87">
        <v>8.83</v>
      </c>
      <c r="Q87">
        <v>9.2200000000000006</v>
      </c>
      <c r="R87">
        <v>9.25</v>
      </c>
      <c r="S87">
        <v>5.58</v>
      </c>
      <c r="T87">
        <v>6.09</v>
      </c>
      <c r="U87">
        <v>8.41</v>
      </c>
      <c r="V87">
        <v>9</v>
      </c>
      <c r="W87">
        <v>5.95</v>
      </c>
      <c r="X87">
        <v>8.82</v>
      </c>
      <c r="Y87">
        <v>5.68</v>
      </c>
      <c r="Z87">
        <v>9.85</v>
      </c>
      <c r="AA87">
        <v>9.02</v>
      </c>
      <c r="AB87">
        <v>9.0299999999999994</v>
      </c>
      <c r="AC87">
        <v>12.54</v>
      </c>
      <c r="AD87">
        <v>9.6300000000000008</v>
      </c>
      <c r="AE87">
        <v>8</v>
      </c>
      <c r="AF87">
        <v>11.36</v>
      </c>
      <c r="AG87">
        <v>6.57</v>
      </c>
      <c r="AH87">
        <v>7.37</v>
      </c>
      <c r="AI87">
        <v>8.2100000000000009</v>
      </c>
      <c r="AJ87">
        <v>6.8</v>
      </c>
      <c r="AK87">
        <v>8.6300000000000008</v>
      </c>
      <c r="AL87">
        <v>9.7200000000000006</v>
      </c>
      <c r="AM87">
        <v>15.27</v>
      </c>
      <c r="AN87">
        <v>8.4</v>
      </c>
    </row>
    <row r="88" spans="1:40" x14ac:dyDescent="0.3">
      <c r="A88" s="1">
        <v>87</v>
      </c>
      <c r="C88" s="8">
        <f t="shared" si="2"/>
        <v>8.6586111111111119</v>
      </c>
      <c r="E88">
        <v>5.99</v>
      </c>
      <c r="F88">
        <v>10.42</v>
      </c>
      <c r="G88">
        <v>7.55</v>
      </c>
      <c r="H88">
        <v>5.03</v>
      </c>
      <c r="I88">
        <v>8.39</v>
      </c>
      <c r="J88">
        <v>13.76</v>
      </c>
      <c r="K88">
        <v>7.49</v>
      </c>
      <c r="L88">
        <v>6.2</v>
      </c>
      <c r="M88">
        <v>10.18</v>
      </c>
      <c r="N88">
        <v>10.31</v>
      </c>
      <c r="O88">
        <v>9.1199999999999992</v>
      </c>
      <c r="P88">
        <v>10.82</v>
      </c>
      <c r="Q88">
        <v>8.6</v>
      </c>
      <c r="R88">
        <v>9.0500000000000007</v>
      </c>
      <c r="S88">
        <v>8.74</v>
      </c>
      <c r="T88">
        <v>5.36</v>
      </c>
      <c r="U88">
        <v>4.01</v>
      </c>
      <c r="V88">
        <v>8.24</v>
      </c>
      <c r="W88">
        <v>6.81</v>
      </c>
      <c r="X88">
        <v>11.5</v>
      </c>
      <c r="Y88">
        <v>7.23</v>
      </c>
      <c r="Z88">
        <v>8.15</v>
      </c>
      <c r="AA88">
        <v>9.86</v>
      </c>
      <c r="AB88">
        <v>5.43</v>
      </c>
      <c r="AC88">
        <v>8.91</v>
      </c>
      <c r="AD88">
        <v>11.18</v>
      </c>
      <c r="AE88">
        <v>8.59</v>
      </c>
      <c r="AF88">
        <v>8.7899999999999991</v>
      </c>
      <c r="AG88">
        <v>14.75</v>
      </c>
      <c r="AH88">
        <v>6.05</v>
      </c>
      <c r="AI88">
        <v>8.42</v>
      </c>
      <c r="AJ88">
        <v>6.05</v>
      </c>
      <c r="AK88">
        <v>14.44</v>
      </c>
      <c r="AL88">
        <v>9.73</v>
      </c>
      <c r="AM88">
        <v>9.7100000000000009</v>
      </c>
      <c r="AN88">
        <v>6.85</v>
      </c>
    </row>
    <row r="89" spans="1:40" x14ac:dyDescent="0.3">
      <c r="A89" s="1">
        <v>88</v>
      </c>
      <c r="C89" s="8">
        <f t="shared" si="2"/>
        <v>9.5619444444444444</v>
      </c>
      <c r="E89">
        <v>5.97</v>
      </c>
      <c r="F89">
        <v>6.9</v>
      </c>
      <c r="G89">
        <v>14.8</v>
      </c>
      <c r="H89">
        <v>12.08</v>
      </c>
      <c r="I89">
        <v>10.91</v>
      </c>
      <c r="J89">
        <v>4.3499999999999996</v>
      </c>
      <c r="K89">
        <v>8.81</v>
      </c>
      <c r="L89">
        <v>6.25</v>
      </c>
      <c r="M89">
        <v>8.6300000000000008</v>
      </c>
      <c r="N89">
        <v>14</v>
      </c>
      <c r="O89">
        <v>11.02</v>
      </c>
      <c r="P89">
        <v>12.41</v>
      </c>
      <c r="Q89">
        <v>8.01</v>
      </c>
      <c r="R89">
        <v>10.58</v>
      </c>
      <c r="S89">
        <v>6.62</v>
      </c>
      <c r="T89">
        <v>7.95</v>
      </c>
      <c r="U89">
        <v>8.06</v>
      </c>
      <c r="V89">
        <v>8.24</v>
      </c>
      <c r="W89">
        <v>7.52</v>
      </c>
      <c r="X89">
        <v>5.99</v>
      </c>
      <c r="Y89">
        <v>14.46</v>
      </c>
      <c r="Z89">
        <v>11.8</v>
      </c>
      <c r="AA89">
        <v>10.039999999999999</v>
      </c>
      <c r="AB89">
        <v>12.65</v>
      </c>
      <c r="AC89">
        <v>10.77</v>
      </c>
      <c r="AD89">
        <v>7.88</v>
      </c>
      <c r="AE89">
        <v>10.130000000000001</v>
      </c>
      <c r="AF89">
        <v>6.81</v>
      </c>
      <c r="AG89">
        <v>4.46</v>
      </c>
      <c r="AH89">
        <v>12.12</v>
      </c>
      <c r="AI89">
        <v>15.11</v>
      </c>
      <c r="AJ89">
        <v>9.9700000000000006</v>
      </c>
      <c r="AK89">
        <v>17.53</v>
      </c>
      <c r="AL89">
        <v>7.52</v>
      </c>
      <c r="AM89">
        <v>5.38</v>
      </c>
      <c r="AN89">
        <v>8.5</v>
      </c>
    </row>
    <row r="90" spans="1:40" x14ac:dyDescent="0.3">
      <c r="A90" s="1">
        <v>89</v>
      </c>
      <c r="C90" s="8">
        <f t="shared" si="2"/>
        <v>7.9902777777777771</v>
      </c>
      <c r="E90">
        <v>5.8</v>
      </c>
      <c r="F90">
        <v>7.35</v>
      </c>
      <c r="G90">
        <v>5.41</v>
      </c>
      <c r="H90">
        <v>7.6</v>
      </c>
      <c r="I90">
        <v>9.41</v>
      </c>
      <c r="J90">
        <v>5.31</v>
      </c>
      <c r="K90">
        <v>9.3699999999999992</v>
      </c>
      <c r="L90">
        <v>7.05</v>
      </c>
      <c r="M90">
        <v>7.62</v>
      </c>
      <c r="N90">
        <v>5.93</v>
      </c>
      <c r="O90">
        <v>11.21</v>
      </c>
      <c r="P90">
        <v>10.16</v>
      </c>
      <c r="Q90">
        <v>7.57</v>
      </c>
      <c r="R90">
        <v>8.1999999999999993</v>
      </c>
      <c r="S90">
        <v>6.16</v>
      </c>
      <c r="T90">
        <v>11.86</v>
      </c>
      <c r="U90">
        <v>11.03</v>
      </c>
      <c r="V90">
        <v>8.56</v>
      </c>
      <c r="W90">
        <v>4.47</v>
      </c>
      <c r="X90">
        <v>6.81</v>
      </c>
      <c r="Y90">
        <v>5.97</v>
      </c>
      <c r="Z90">
        <v>11.92</v>
      </c>
      <c r="AA90">
        <v>11.23</v>
      </c>
      <c r="AB90">
        <v>6.99</v>
      </c>
      <c r="AC90">
        <v>6.09</v>
      </c>
      <c r="AD90">
        <v>4.92</v>
      </c>
      <c r="AE90">
        <v>6.71</v>
      </c>
      <c r="AF90">
        <v>5.79</v>
      </c>
      <c r="AG90">
        <v>6.06</v>
      </c>
      <c r="AH90">
        <v>4.9400000000000004</v>
      </c>
      <c r="AI90">
        <v>7.17</v>
      </c>
      <c r="AJ90">
        <v>19.440000000000001</v>
      </c>
      <c r="AK90">
        <v>8.59</v>
      </c>
      <c r="AL90">
        <v>6.24</v>
      </c>
      <c r="AM90">
        <v>9.49</v>
      </c>
      <c r="AN90">
        <v>9.2200000000000006</v>
      </c>
    </row>
    <row r="91" spans="1:40" x14ac:dyDescent="0.3">
      <c r="A91" s="1">
        <v>90</v>
      </c>
      <c r="C91" s="8">
        <f t="shared" si="2"/>
        <v>8.7299999999999986</v>
      </c>
      <c r="E91">
        <v>6.92</v>
      </c>
      <c r="F91">
        <v>12.7</v>
      </c>
      <c r="G91">
        <v>7.21</v>
      </c>
      <c r="H91">
        <v>10.36</v>
      </c>
      <c r="I91">
        <v>7.46</v>
      </c>
      <c r="J91">
        <v>10.46</v>
      </c>
      <c r="K91">
        <v>6.94</v>
      </c>
      <c r="L91">
        <v>13.7</v>
      </c>
      <c r="M91">
        <v>9.7799999999999994</v>
      </c>
      <c r="N91">
        <v>9.42</v>
      </c>
      <c r="O91">
        <v>6.71</v>
      </c>
      <c r="P91">
        <v>4.6500000000000004</v>
      </c>
      <c r="Q91">
        <v>8.2899999999999991</v>
      </c>
      <c r="R91">
        <v>5.7</v>
      </c>
      <c r="S91">
        <v>9.16</v>
      </c>
      <c r="T91">
        <v>8.34</v>
      </c>
      <c r="U91">
        <v>8.34</v>
      </c>
      <c r="V91">
        <v>7.38</v>
      </c>
      <c r="W91">
        <v>5.99</v>
      </c>
      <c r="X91">
        <v>6.35</v>
      </c>
      <c r="Y91">
        <v>8.06</v>
      </c>
      <c r="Z91">
        <v>7.41</v>
      </c>
      <c r="AA91">
        <v>10.7</v>
      </c>
      <c r="AB91">
        <v>6.6</v>
      </c>
      <c r="AC91">
        <v>11.22</v>
      </c>
      <c r="AD91">
        <v>8.19</v>
      </c>
      <c r="AE91">
        <v>9.7200000000000006</v>
      </c>
      <c r="AF91">
        <v>7.72</v>
      </c>
      <c r="AG91">
        <v>16.71</v>
      </c>
      <c r="AH91">
        <v>16.84</v>
      </c>
      <c r="AI91">
        <v>7.88</v>
      </c>
      <c r="AJ91">
        <v>9.17</v>
      </c>
      <c r="AK91">
        <v>5.36</v>
      </c>
      <c r="AL91">
        <v>6.93</v>
      </c>
      <c r="AM91">
        <v>10.26</v>
      </c>
      <c r="AN91">
        <v>5.65</v>
      </c>
    </row>
    <row r="92" spans="1:40" x14ac:dyDescent="0.3">
      <c r="A92" s="1">
        <v>91</v>
      </c>
      <c r="C92" s="8">
        <f t="shared" si="2"/>
        <v>9.4677777777777816</v>
      </c>
      <c r="E92">
        <v>13.34</v>
      </c>
      <c r="F92">
        <v>22.37</v>
      </c>
      <c r="G92">
        <v>7.24</v>
      </c>
      <c r="H92">
        <v>8.51</v>
      </c>
      <c r="I92">
        <v>8.1999999999999993</v>
      </c>
      <c r="J92">
        <v>7.18</v>
      </c>
      <c r="K92">
        <v>6.92</v>
      </c>
      <c r="L92">
        <v>9.1</v>
      </c>
      <c r="M92">
        <v>16.100000000000001</v>
      </c>
      <c r="N92">
        <v>6.78</v>
      </c>
      <c r="O92">
        <v>9.51</v>
      </c>
      <c r="P92">
        <v>7.9</v>
      </c>
      <c r="Q92">
        <v>11.73</v>
      </c>
      <c r="R92">
        <v>12.28</v>
      </c>
      <c r="S92">
        <v>13.26</v>
      </c>
      <c r="T92">
        <v>6.35</v>
      </c>
      <c r="U92">
        <v>8.34</v>
      </c>
      <c r="V92">
        <v>4.8899999999999997</v>
      </c>
      <c r="W92">
        <v>16.059999999999999</v>
      </c>
      <c r="X92">
        <v>7.67</v>
      </c>
      <c r="Y92">
        <v>11.27</v>
      </c>
      <c r="Z92">
        <v>8.52</v>
      </c>
      <c r="AA92">
        <v>5.71</v>
      </c>
      <c r="AB92">
        <v>9.0299999999999994</v>
      </c>
      <c r="AC92">
        <v>5.4</v>
      </c>
      <c r="AD92">
        <v>7.77</v>
      </c>
      <c r="AE92">
        <v>9.4700000000000006</v>
      </c>
      <c r="AF92">
        <v>9.35</v>
      </c>
      <c r="AG92">
        <v>9.67</v>
      </c>
      <c r="AH92">
        <v>9.3699999999999992</v>
      </c>
      <c r="AI92">
        <v>10.1</v>
      </c>
      <c r="AJ92">
        <v>10.41</v>
      </c>
      <c r="AK92">
        <v>6.75</v>
      </c>
      <c r="AL92">
        <v>6.52</v>
      </c>
      <c r="AM92">
        <v>9.2899999999999991</v>
      </c>
      <c r="AN92">
        <v>8.48</v>
      </c>
    </row>
    <row r="93" spans="1:40" x14ac:dyDescent="0.3">
      <c r="A93" s="1">
        <v>92</v>
      </c>
      <c r="C93" s="8">
        <f t="shared" si="2"/>
        <v>9.0794444444444409</v>
      </c>
      <c r="E93">
        <v>9.4499999999999993</v>
      </c>
      <c r="F93">
        <v>7.4</v>
      </c>
      <c r="G93">
        <v>7.58</v>
      </c>
      <c r="H93">
        <v>7.45</v>
      </c>
      <c r="I93">
        <v>10.56</v>
      </c>
      <c r="J93">
        <v>10.34</v>
      </c>
      <c r="K93">
        <v>4.7</v>
      </c>
      <c r="L93">
        <v>14.67</v>
      </c>
      <c r="M93">
        <v>6.38</v>
      </c>
      <c r="N93">
        <v>9.8800000000000008</v>
      </c>
      <c r="O93">
        <v>9.0299999999999994</v>
      </c>
      <c r="P93">
        <v>12.9</v>
      </c>
      <c r="Q93">
        <v>7.41</v>
      </c>
      <c r="R93">
        <v>5.33</v>
      </c>
      <c r="S93">
        <v>8.59</v>
      </c>
      <c r="T93">
        <v>13.71</v>
      </c>
      <c r="U93">
        <v>9.14</v>
      </c>
      <c r="V93">
        <v>7.94</v>
      </c>
      <c r="W93">
        <v>9.23</v>
      </c>
      <c r="X93">
        <v>9.6</v>
      </c>
      <c r="Y93">
        <v>6.44</v>
      </c>
      <c r="Z93">
        <v>8.75</v>
      </c>
      <c r="AA93">
        <v>17.71</v>
      </c>
      <c r="AB93">
        <v>6.26</v>
      </c>
      <c r="AC93">
        <v>10.220000000000001</v>
      </c>
      <c r="AD93">
        <v>8.65</v>
      </c>
      <c r="AE93">
        <v>8.6</v>
      </c>
      <c r="AF93">
        <v>13.69</v>
      </c>
      <c r="AG93">
        <v>9.83</v>
      </c>
      <c r="AH93">
        <v>6.21</v>
      </c>
      <c r="AI93">
        <v>6.14</v>
      </c>
      <c r="AJ93">
        <v>10.51</v>
      </c>
      <c r="AK93">
        <v>8.35</v>
      </c>
      <c r="AL93">
        <v>7.15</v>
      </c>
      <c r="AM93">
        <v>8.23</v>
      </c>
      <c r="AN93">
        <v>8.83</v>
      </c>
    </row>
    <row r="94" spans="1:40" x14ac:dyDescent="0.3">
      <c r="A94" s="1">
        <v>93</v>
      </c>
      <c r="C94" s="8">
        <f t="shared" si="2"/>
        <v>9.0691666666666677</v>
      </c>
      <c r="E94">
        <v>10.11</v>
      </c>
      <c r="F94">
        <v>9.27</v>
      </c>
      <c r="G94">
        <v>9.6</v>
      </c>
      <c r="H94">
        <v>13.22</v>
      </c>
      <c r="I94">
        <v>7.71</v>
      </c>
      <c r="J94">
        <v>10.71</v>
      </c>
      <c r="K94">
        <v>4.95</v>
      </c>
      <c r="L94">
        <v>7.49</v>
      </c>
      <c r="M94">
        <v>7.98</v>
      </c>
      <c r="N94">
        <v>8.57</v>
      </c>
      <c r="O94">
        <v>7.33</v>
      </c>
      <c r="P94">
        <v>9.02</v>
      </c>
      <c r="Q94">
        <v>7.49</v>
      </c>
      <c r="R94">
        <v>4.9800000000000004</v>
      </c>
      <c r="S94">
        <v>14.07</v>
      </c>
      <c r="T94">
        <v>10.34</v>
      </c>
      <c r="U94">
        <v>6.74</v>
      </c>
      <c r="V94">
        <v>16.36</v>
      </c>
      <c r="W94">
        <v>3.98</v>
      </c>
      <c r="X94">
        <v>13.87</v>
      </c>
      <c r="Y94">
        <v>5.08</v>
      </c>
      <c r="Z94">
        <v>8.76</v>
      </c>
      <c r="AA94">
        <v>9.9700000000000006</v>
      </c>
      <c r="AB94">
        <v>15.34</v>
      </c>
      <c r="AC94">
        <v>10.95</v>
      </c>
      <c r="AD94">
        <v>8.7200000000000006</v>
      </c>
      <c r="AE94">
        <v>6.61</v>
      </c>
      <c r="AF94">
        <v>9.19</v>
      </c>
      <c r="AG94">
        <v>13.51</v>
      </c>
      <c r="AH94">
        <v>7.42</v>
      </c>
      <c r="AI94">
        <v>9.49</v>
      </c>
      <c r="AJ94">
        <v>11.34</v>
      </c>
      <c r="AK94">
        <v>7.46</v>
      </c>
      <c r="AL94">
        <v>7.49</v>
      </c>
      <c r="AM94">
        <v>4.5199999999999996</v>
      </c>
      <c r="AN94">
        <v>6.85</v>
      </c>
    </row>
    <row r="95" spans="1:40" x14ac:dyDescent="0.3">
      <c r="A95" s="1">
        <v>94</v>
      </c>
      <c r="C95" s="8">
        <f t="shared" si="2"/>
        <v>9.131388888888889</v>
      </c>
      <c r="E95">
        <v>10.34</v>
      </c>
      <c r="F95">
        <v>8.7799999999999994</v>
      </c>
      <c r="G95">
        <v>13.55</v>
      </c>
      <c r="H95">
        <v>9.17</v>
      </c>
      <c r="I95">
        <v>9.23</v>
      </c>
      <c r="J95">
        <v>5.0199999999999996</v>
      </c>
      <c r="K95">
        <v>10.65</v>
      </c>
      <c r="L95">
        <v>10</v>
      </c>
      <c r="M95">
        <v>13.39</v>
      </c>
      <c r="N95">
        <v>9.77</v>
      </c>
      <c r="O95">
        <v>6.31</v>
      </c>
      <c r="P95">
        <v>5.55</v>
      </c>
      <c r="Q95">
        <v>9.7200000000000006</v>
      </c>
      <c r="R95">
        <v>12.59</v>
      </c>
      <c r="S95">
        <v>8.6300000000000008</v>
      </c>
      <c r="T95">
        <v>13.03</v>
      </c>
      <c r="U95">
        <v>7.72</v>
      </c>
      <c r="V95">
        <v>8.5299999999999994</v>
      </c>
      <c r="W95">
        <v>10.5</v>
      </c>
      <c r="X95">
        <v>8.01</v>
      </c>
      <c r="Y95">
        <v>4.0599999999999996</v>
      </c>
      <c r="Z95">
        <v>14.28</v>
      </c>
      <c r="AA95">
        <v>6.27</v>
      </c>
      <c r="AB95">
        <v>6.53</v>
      </c>
      <c r="AC95">
        <v>5.99</v>
      </c>
      <c r="AD95">
        <v>9.07</v>
      </c>
      <c r="AE95">
        <v>7.1</v>
      </c>
      <c r="AF95">
        <v>7.13</v>
      </c>
      <c r="AG95">
        <v>11.5</v>
      </c>
      <c r="AH95">
        <v>12.7</v>
      </c>
      <c r="AI95">
        <v>8.8699999999999992</v>
      </c>
      <c r="AJ95">
        <v>8.1</v>
      </c>
      <c r="AK95">
        <v>8.43</v>
      </c>
      <c r="AL95">
        <v>6.29</v>
      </c>
      <c r="AM95">
        <v>10.74</v>
      </c>
      <c r="AN95">
        <v>11.18</v>
      </c>
    </row>
    <row r="96" spans="1:40" x14ac:dyDescent="0.3">
      <c r="A96" s="1">
        <v>95</v>
      </c>
      <c r="C96" s="8">
        <f t="shared" si="2"/>
        <v>9.1450000000000014</v>
      </c>
      <c r="E96">
        <v>11.82</v>
      </c>
      <c r="F96">
        <v>10.47</v>
      </c>
      <c r="G96">
        <v>10.08</v>
      </c>
      <c r="H96">
        <v>10.77</v>
      </c>
      <c r="I96">
        <v>6.32</v>
      </c>
      <c r="J96">
        <v>10.43</v>
      </c>
      <c r="K96">
        <v>8.74</v>
      </c>
      <c r="L96">
        <v>11.39</v>
      </c>
      <c r="M96">
        <v>12.87</v>
      </c>
      <c r="N96">
        <v>8.68</v>
      </c>
      <c r="O96">
        <v>12.86</v>
      </c>
      <c r="P96">
        <v>12.05</v>
      </c>
      <c r="Q96">
        <v>14.05</v>
      </c>
      <c r="R96">
        <v>7.32</v>
      </c>
      <c r="S96">
        <v>7.05</v>
      </c>
      <c r="T96">
        <v>8.5</v>
      </c>
      <c r="U96">
        <v>5.84</v>
      </c>
      <c r="V96">
        <v>9.23</v>
      </c>
      <c r="W96">
        <v>7.93</v>
      </c>
      <c r="X96">
        <v>8.6</v>
      </c>
      <c r="Y96">
        <v>5.61</v>
      </c>
      <c r="Z96">
        <v>5.83</v>
      </c>
      <c r="AA96">
        <v>6.76</v>
      </c>
      <c r="AB96">
        <v>10.49</v>
      </c>
      <c r="AC96">
        <v>6.07</v>
      </c>
      <c r="AD96">
        <v>8.3000000000000007</v>
      </c>
      <c r="AE96">
        <v>9.09</v>
      </c>
      <c r="AF96">
        <v>8.6</v>
      </c>
      <c r="AG96">
        <v>13.36</v>
      </c>
      <c r="AH96">
        <v>9.01</v>
      </c>
      <c r="AI96">
        <v>4.9000000000000004</v>
      </c>
      <c r="AJ96">
        <v>5.69</v>
      </c>
      <c r="AK96">
        <v>11.1</v>
      </c>
      <c r="AL96">
        <v>10.16</v>
      </c>
      <c r="AM96">
        <v>7.4</v>
      </c>
      <c r="AN96">
        <v>11.85</v>
      </c>
    </row>
    <row r="97" spans="1:40" x14ac:dyDescent="0.3">
      <c r="A97" s="1">
        <v>96</v>
      </c>
      <c r="C97" s="8">
        <f t="shared" si="2"/>
        <v>8.3744444444444426</v>
      </c>
      <c r="E97">
        <v>8.1199999999999992</v>
      </c>
      <c r="F97">
        <v>7.66</v>
      </c>
      <c r="G97">
        <v>8.85</v>
      </c>
      <c r="H97">
        <v>8.74</v>
      </c>
      <c r="I97">
        <v>7.56</v>
      </c>
      <c r="J97">
        <v>11.62</v>
      </c>
      <c r="K97">
        <v>6.91</v>
      </c>
      <c r="L97">
        <v>14.16</v>
      </c>
      <c r="M97">
        <v>8.81</v>
      </c>
      <c r="N97">
        <v>8.27</v>
      </c>
      <c r="O97">
        <v>7.88</v>
      </c>
      <c r="P97">
        <v>8.18</v>
      </c>
      <c r="Q97">
        <v>8.26</v>
      </c>
      <c r="R97">
        <v>6.81</v>
      </c>
      <c r="S97">
        <v>7.14</v>
      </c>
      <c r="T97">
        <v>7.72</v>
      </c>
      <c r="U97">
        <v>7.3</v>
      </c>
      <c r="V97">
        <v>6.66</v>
      </c>
      <c r="W97">
        <v>4.92</v>
      </c>
      <c r="X97">
        <v>7.06</v>
      </c>
      <c r="Y97">
        <v>10.79</v>
      </c>
      <c r="Z97">
        <v>7.25</v>
      </c>
      <c r="AA97">
        <v>5.19</v>
      </c>
      <c r="AB97">
        <v>11.07</v>
      </c>
      <c r="AC97">
        <v>11.65</v>
      </c>
      <c r="AD97">
        <v>10.79</v>
      </c>
      <c r="AE97">
        <v>5.73</v>
      </c>
      <c r="AF97">
        <v>6.5</v>
      </c>
      <c r="AG97">
        <v>10.75</v>
      </c>
      <c r="AH97">
        <v>4.5</v>
      </c>
      <c r="AI97">
        <v>9.8800000000000008</v>
      </c>
      <c r="AJ97">
        <v>9.3000000000000007</v>
      </c>
      <c r="AK97">
        <v>7.71</v>
      </c>
      <c r="AL97">
        <v>7.1</v>
      </c>
      <c r="AM97">
        <v>13.11</v>
      </c>
      <c r="AN97">
        <v>7.53</v>
      </c>
    </row>
    <row r="98" spans="1:40" x14ac:dyDescent="0.3">
      <c r="A98" s="1">
        <v>97</v>
      </c>
      <c r="C98" s="8">
        <f t="shared" ref="C98:C129" si="3">AVERAGE(E98:AN98)</f>
        <v>9.5311111111111089</v>
      </c>
      <c r="E98">
        <v>9.6300000000000008</v>
      </c>
      <c r="F98">
        <v>8.5500000000000007</v>
      </c>
      <c r="G98">
        <v>8.49</v>
      </c>
      <c r="H98">
        <v>6.31</v>
      </c>
      <c r="I98">
        <v>10.07</v>
      </c>
      <c r="J98">
        <v>15.2</v>
      </c>
      <c r="K98">
        <v>8.32</v>
      </c>
      <c r="L98">
        <v>6.22</v>
      </c>
      <c r="M98">
        <v>10.73</v>
      </c>
      <c r="N98">
        <v>8.5399999999999991</v>
      </c>
      <c r="O98">
        <v>7.48</v>
      </c>
      <c r="P98">
        <v>10.54</v>
      </c>
      <c r="Q98">
        <v>7.15</v>
      </c>
      <c r="R98">
        <v>9.7899999999999991</v>
      </c>
      <c r="S98">
        <v>4.8099999999999996</v>
      </c>
      <c r="T98">
        <v>7.32</v>
      </c>
      <c r="U98">
        <v>17.68</v>
      </c>
      <c r="V98">
        <v>13.73</v>
      </c>
      <c r="W98">
        <v>5.82</v>
      </c>
      <c r="X98">
        <v>7.63</v>
      </c>
      <c r="Y98">
        <v>7.67</v>
      </c>
      <c r="Z98">
        <v>14.43</v>
      </c>
      <c r="AA98">
        <v>12.63</v>
      </c>
      <c r="AB98">
        <v>11.45</v>
      </c>
      <c r="AC98">
        <v>9.57</v>
      </c>
      <c r="AD98">
        <v>5.16</v>
      </c>
      <c r="AE98">
        <v>12.47</v>
      </c>
      <c r="AF98">
        <v>9.09</v>
      </c>
      <c r="AG98">
        <v>13.63</v>
      </c>
      <c r="AH98">
        <v>5.83</v>
      </c>
      <c r="AI98">
        <v>11.98</v>
      </c>
      <c r="AJ98">
        <v>9.91</v>
      </c>
      <c r="AK98">
        <v>10.98</v>
      </c>
      <c r="AL98">
        <v>6.58</v>
      </c>
      <c r="AM98">
        <v>11.15</v>
      </c>
      <c r="AN98">
        <v>6.58</v>
      </c>
    </row>
    <row r="99" spans="1:40" x14ac:dyDescent="0.3">
      <c r="A99" s="1">
        <v>98</v>
      </c>
      <c r="C99" s="8">
        <f t="shared" si="3"/>
        <v>9.4033333333333324</v>
      </c>
      <c r="E99">
        <v>9.44</v>
      </c>
      <c r="F99">
        <v>6.97</v>
      </c>
      <c r="G99">
        <v>7.69</v>
      </c>
      <c r="H99">
        <v>10.23</v>
      </c>
      <c r="I99">
        <v>9.84</v>
      </c>
      <c r="J99">
        <v>7.02</v>
      </c>
      <c r="K99">
        <v>9.1300000000000008</v>
      </c>
      <c r="L99">
        <v>6.27</v>
      </c>
      <c r="M99">
        <v>6.91</v>
      </c>
      <c r="N99">
        <v>8.49</v>
      </c>
      <c r="O99">
        <v>10.42</v>
      </c>
      <c r="P99">
        <v>8.6199999999999992</v>
      </c>
      <c r="Q99">
        <v>7.73</v>
      </c>
      <c r="R99">
        <v>10.19</v>
      </c>
      <c r="S99">
        <v>8.51</v>
      </c>
      <c r="T99">
        <v>14.1</v>
      </c>
      <c r="U99">
        <v>7.86</v>
      </c>
      <c r="V99">
        <v>7.85</v>
      </c>
      <c r="W99">
        <v>11.72</v>
      </c>
      <c r="X99">
        <v>9.1300000000000008</v>
      </c>
      <c r="Y99">
        <v>7.19</v>
      </c>
      <c r="Z99">
        <v>7.46</v>
      </c>
      <c r="AA99">
        <v>8.58</v>
      </c>
      <c r="AB99">
        <v>17.38</v>
      </c>
      <c r="AC99">
        <v>10.4</v>
      </c>
      <c r="AD99">
        <v>8.9600000000000009</v>
      </c>
      <c r="AE99">
        <v>4.79</v>
      </c>
      <c r="AF99">
        <v>10.31</v>
      </c>
      <c r="AG99">
        <v>18.96</v>
      </c>
      <c r="AH99">
        <v>14.45</v>
      </c>
      <c r="AI99">
        <v>7.52</v>
      </c>
      <c r="AJ99">
        <v>8.07</v>
      </c>
      <c r="AK99">
        <v>7.74</v>
      </c>
      <c r="AL99">
        <v>8.89</v>
      </c>
      <c r="AM99">
        <v>9.1999999999999993</v>
      </c>
      <c r="AN99">
        <v>10.5</v>
      </c>
    </row>
    <row r="100" spans="1:40" x14ac:dyDescent="0.3">
      <c r="A100" s="1">
        <v>99</v>
      </c>
      <c r="C100" s="8">
        <f t="shared" si="3"/>
        <v>8.6969444444444477</v>
      </c>
      <c r="E100">
        <v>11.82</v>
      </c>
      <c r="F100">
        <v>5.82</v>
      </c>
      <c r="G100">
        <v>9.69</v>
      </c>
      <c r="H100">
        <v>8.1300000000000008</v>
      </c>
      <c r="I100">
        <v>8.6199999999999992</v>
      </c>
      <c r="J100">
        <v>10.19</v>
      </c>
      <c r="K100">
        <v>11.57</v>
      </c>
      <c r="L100">
        <v>7.43</v>
      </c>
      <c r="M100">
        <v>12.22</v>
      </c>
      <c r="N100">
        <v>4.59</v>
      </c>
      <c r="O100">
        <v>12.24</v>
      </c>
      <c r="P100">
        <v>12.41</v>
      </c>
      <c r="Q100">
        <v>6.49</v>
      </c>
      <c r="R100">
        <v>17.579999999999998</v>
      </c>
      <c r="S100">
        <v>9.7100000000000009</v>
      </c>
      <c r="T100">
        <v>7.74</v>
      </c>
      <c r="U100">
        <v>6.25</v>
      </c>
      <c r="V100">
        <v>10.11</v>
      </c>
      <c r="W100">
        <v>5.1100000000000003</v>
      </c>
      <c r="X100">
        <v>8.86</v>
      </c>
      <c r="Y100">
        <v>4.8600000000000003</v>
      </c>
      <c r="Z100">
        <v>9.42</v>
      </c>
      <c r="AA100">
        <v>9.42</v>
      </c>
      <c r="AB100">
        <v>4.57</v>
      </c>
      <c r="AC100">
        <v>8.3000000000000007</v>
      </c>
      <c r="AD100">
        <v>9.84</v>
      </c>
      <c r="AE100">
        <v>8.26</v>
      </c>
      <c r="AF100">
        <v>7.33</v>
      </c>
      <c r="AG100">
        <v>8.7899999999999991</v>
      </c>
      <c r="AH100">
        <v>7.5</v>
      </c>
      <c r="AI100">
        <v>4.97</v>
      </c>
      <c r="AJ100">
        <v>11.85</v>
      </c>
      <c r="AK100">
        <v>10.83</v>
      </c>
      <c r="AL100">
        <v>3.75</v>
      </c>
      <c r="AM100">
        <v>10.59</v>
      </c>
      <c r="AN100">
        <v>6.23</v>
      </c>
    </row>
    <row r="101" spans="1:40" x14ac:dyDescent="0.3">
      <c r="A101" s="1">
        <v>100</v>
      </c>
      <c r="C101" s="8">
        <f t="shared" si="3"/>
        <v>8.211666666666666</v>
      </c>
      <c r="E101">
        <v>15.04</v>
      </c>
      <c r="F101">
        <v>7.02</v>
      </c>
      <c r="G101">
        <v>8.3800000000000008</v>
      </c>
      <c r="H101">
        <v>12.12</v>
      </c>
      <c r="I101">
        <v>5.48</v>
      </c>
      <c r="J101">
        <v>7.64</v>
      </c>
      <c r="K101">
        <v>8.39</v>
      </c>
      <c r="L101">
        <v>6.39</v>
      </c>
      <c r="M101">
        <v>11.43</v>
      </c>
      <c r="N101">
        <v>7.97</v>
      </c>
      <c r="O101">
        <v>9.67</v>
      </c>
      <c r="P101">
        <v>7.15</v>
      </c>
      <c r="Q101">
        <v>7.01</v>
      </c>
      <c r="R101">
        <v>10.94</v>
      </c>
      <c r="S101">
        <v>7.77</v>
      </c>
      <c r="T101">
        <v>9.57</v>
      </c>
      <c r="U101">
        <v>10.53</v>
      </c>
      <c r="V101">
        <v>8.56</v>
      </c>
      <c r="W101">
        <v>5.28</v>
      </c>
      <c r="X101">
        <v>11.15</v>
      </c>
      <c r="Y101">
        <v>4.57</v>
      </c>
      <c r="Z101">
        <v>4.4800000000000004</v>
      </c>
      <c r="AA101">
        <v>9.11</v>
      </c>
      <c r="AB101">
        <v>6.68</v>
      </c>
      <c r="AC101">
        <v>6.11</v>
      </c>
      <c r="AD101">
        <v>6.87</v>
      </c>
      <c r="AE101">
        <v>5</v>
      </c>
      <c r="AF101">
        <v>11.22</v>
      </c>
      <c r="AG101">
        <v>6.08</v>
      </c>
      <c r="AH101">
        <v>10.31</v>
      </c>
      <c r="AI101">
        <v>7.79</v>
      </c>
      <c r="AJ101">
        <v>9.98</v>
      </c>
      <c r="AK101">
        <v>8.8699999999999992</v>
      </c>
      <c r="AL101">
        <v>6.95</v>
      </c>
      <c r="AM101">
        <v>6.49</v>
      </c>
      <c r="AN101">
        <v>7.62</v>
      </c>
    </row>
    <row r="102" spans="1:40" x14ac:dyDescent="0.3">
      <c r="A102" s="1">
        <v>101</v>
      </c>
      <c r="C102" s="8">
        <f t="shared" si="3"/>
        <v>8.7733333333333334</v>
      </c>
      <c r="E102">
        <v>8.0500000000000007</v>
      </c>
      <c r="F102">
        <v>9.4</v>
      </c>
      <c r="G102">
        <v>10.81</v>
      </c>
      <c r="H102">
        <v>8.57</v>
      </c>
      <c r="I102">
        <v>8.06</v>
      </c>
      <c r="J102">
        <v>6.95</v>
      </c>
      <c r="K102">
        <v>7.79</v>
      </c>
      <c r="L102">
        <v>7.55</v>
      </c>
      <c r="M102">
        <v>8.6</v>
      </c>
      <c r="N102">
        <v>9.85</v>
      </c>
      <c r="O102">
        <v>9.19</v>
      </c>
      <c r="P102">
        <v>8.14</v>
      </c>
      <c r="Q102">
        <v>11.67</v>
      </c>
      <c r="R102">
        <v>7.69</v>
      </c>
      <c r="S102">
        <v>7.18</v>
      </c>
      <c r="T102">
        <v>11.76</v>
      </c>
      <c r="U102">
        <v>7.2</v>
      </c>
      <c r="V102">
        <v>11.22</v>
      </c>
      <c r="W102">
        <v>6.3</v>
      </c>
      <c r="X102">
        <v>8.1199999999999992</v>
      </c>
      <c r="Y102">
        <v>6.84</v>
      </c>
      <c r="Z102">
        <v>8.7200000000000006</v>
      </c>
      <c r="AA102">
        <v>10.039999999999999</v>
      </c>
      <c r="AB102">
        <v>8.73</v>
      </c>
      <c r="AC102">
        <v>13.54</v>
      </c>
      <c r="AD102">
        <v>8.86</v>
      </c>
      <c r="AE102">
        <v>7.54</v>
      </c>
      <c r="AF102">
        <v>6.4</v>
      </c>
      <c r="AG102">
        <v>6.64</v>
      </c>
      <c r="AH102">
        <v>5.04</v>
      </c>
      <c r="AI102">
        <v>11.85</v>
      </c>
      <c r="AJ102">
        <v>14.7</v>
      </c>
      <c r="AK102">
        <v>13.1</v>
      </c>
      <c r="AL102">
        <v>6.01</v>
      </c>
      <c r="AM102">
        <v>8.27</v>
      </c>
      <c r="AN102">
        <v>5.46</v>
      </c>
    </row>
    <row r="103" spans="1:40" x14ac:dyDescent="0.3">
      <c r="A103" s="1">
        <v>102</v>
      </c>
      <c r="C103" s="8">
        <f t="shared" si="3"/>
        <v>9.5333333333333314</v>
      </c>
      <c r="E103">
        <v>8.1999999999999993</v>
      </c>
      <c r="F103">
        <v>13.72</v>
      </c>
      <c r="G103">
        <v>13.67</v>
      </c>
      <c r="H103">
        <v>6.44</v>
      </c>
      <c r="I103">
        <v>11.5</v>
      </c>
      <c r="J103">
        <v>7.25</v>
      </c>
      <c r="K103">
        <v>5.69</v>
      </c>
      <c r="L103">
        <v>5.4</v>
      </c>
      <c r="M103">
        <v>16.07</v>
      </c>
      <c r="N103">
        <v>8.3000000000000007</v>
      </c>
      <c r="O103">
        <v>10.210000000000001</v>
      </c>
      <c r="P103">
        <v>6.92</v>
      </c>
      <c r="Q103">
        <v>5.18</v>
      </c>
      <c r="R103">
        <v>8.99</v>
      </c>
      <c r="S103">
        <v>12.52</v>
      </c>
      <c r="T103">
        <v>13.5</v>
      </c>
      <c r="U103">
        <v>9.9</v>
      </c>
      <c r="V103">
        <v>7.01</v>
      </c>
      <c r="W103">
        <v>7.71</v>
      </c>
      <c r="X103">
        <v>11.48</v>
      </c>
      <c r="Y103">
        <v>7.56</v>
      </c>
      <c r="Z103">
        <v>3.77</v>
      </c>
      <c r="AA103">
        <v>12.37</v>
      </c>
      <c r="AB103">
        <v>11.1</v>
      </c>
      <c r="AC103">
        <v>9.57</v>
      </c>
      <c r="AD103">
        <v>10.24</v>
      </c>
      <c r="AE103">
        <v>9.89</v>
      </c>
      <c r="AF103">
        <v>17.149999999999999</v>
      </c>
      <c r="AG103">
        <v>10.18</v>
      </c>
      <c r="AH103">
        <v>6.65</v>
      </c>
      <c r="AI103">
        <v>9.02</v>
      </c>
      <c r="AJ103">
        <v>7.8</v>
      </c>
      <c r="AK103">
        <v>8.61</v>
      </c>
      <c r="AL103">
        <v>7.12</v>
      </c>
      <c r="AM103">
        <v>11.19</v>
      </c>
      <c r="AN103">
        <v>11.32</v>
      </c>
    </row>
    <row r="104" spans="1:40" x14ac:dyDescent="0.3">
      <c r="A104" s="1">
        <v>103</v>
      </c>
      <c r="C104" s="8">
        <f t="shared" si="3"/>
        <v>8.700277777777778</v>
      </c>
      <c r="E104">
        <v>7.66</v>
      </c>
      <c r="F104">
        <v>10.7</v>
      </c>
      <c r="G104">
        <v>6.88</v>
      </c>
      <c r="H104">
        <v>9.56</v>
      </c>
      <c r="I104">
        <v>5.32</v>
      </c>
      <c r="J104">
        <v>9.68</v>
      </c>
      <c r="K104">
        <v>8.2200000000000006</v>
      </c>
      <c r="L104">
        <v>7.67</v>
      </c>
      <c r="M104">
        <v>6.27</v>
      </c>
      <c r="N104">
        <v>12.86</v>
      </c>
      <c r="O104">
        <v>14.66</v>
      </c>
      <c r="P104">
        <v>4.96</v>
      </c>
      <c r="Q104">
        <v>4.74</v>
      </c>
      <c r="R104">
        <v>7.7</v>
      </c>
      <c r="S104">
        <v>8.77</v>
      </c>
      <c r="T104">
        <v>8.25</v>
      </c>
      <c r="U104">
        <v>10.06</v>
      </c>
      <c r="V104">
        <v>7.02</v>
      </c>
      <c r="W104">
        <v>9.94</v>
      </c>
      <c r="X104">
        <v>8.43</v>
      </c>
      <c r="Y104">
        <v>12.05</v>
      </c>
      <c r="Z104">
        <v>9.65</v>
      </c>
      <c r="AA104">
        <v>10.27</v>
      </c>
      <c r="AB104">
        <v>6.16</v>
      </c>
      <c r="AC104">
        <v>7.4</v>
      </c>
      <c r="AD104">
        <v>9.07</v>
      </c>
      <c r="AE104">
        <v>7.53</v>
      </c>
      <c r="AF104">
        <v>7.37</v>
      </c>
      <c r="AG104">
        <v>15.41</v>
      </c>
      <c r="AH104">
        <v>10.89</v>
      </c>
      <c r="AI104">
        <v>7.97</v>
      </c>
      <c r="AJ104">
        <v>5.89</v>
      </c>
      <c r="AK104">
        <v>8.9</v>
      </c>
      <c r="AL104">
        <v>7.88</v>
      </c>
      <c r="AM104">
        <v>8.68</v>
      </c>
      <c r="AN104">
        <v>8.74</v>
      </c>
    </row>
    <row r="105" spans="1:40" x14ac:dyDescent="0.3">
      <c r="A105" s="1">
        <v>104</v>
      </c>
      <c r="C105" s="8">
        <f t="shared" si="3"/>
        <v>9.262777777777778</v>
      </c>
      <c r="E105">
        <v>7.74</v>
      </c>
      <c r="F105">
        <v>10.95</v>
      </c>
      <c r="G105">
        <v>12.09</v>
      </c>
      <c r="H105">
        <v>4.71</v>
      </c>
      <c r="I105">
        <v>10.7</v>
      </c>
      <c r="J105">
        <v>8.82</v>
      </c>
      <c r="K105">
        <v>6.96</v>
      </c>
      <c r="L105">
        <v>9.75</v>
      </c>
      <c r="M105">
        <v>6.69</v>
      </c>
      <c r="N105">
        <v>11.56</v>
      </c>
      <c r="O105">
        <v>8.9600000000000009</v>
      </c>
      <c r="P105">
        <v>9.6999999999999993</v>
      </c>
      <c r="Q105">
        <v>8.01</v>
      </c>
      <c r="R105">
        <v>10.64</v>
      </c>
      <c r="S105">
        <v>10.26</v>
      </c>
      <c r="T105">
        <v>6.92</v>
      </c>
      <c r="U105">
        <v>8.06</v>
      </c>
      <c r="V105">
        <v>4.2</v>
      </c>
      <c r="W105">
        <v>9.7799999999999994</v>
      </c>
      <c r="X105">
        <v>8.8000000000000007</v>
      </c>
      <c r="Y105">
        <v>12.43</v>
      </c>
      <c r="Z105">
        <v>9.3699999999999992</v>
      </c>
      <c r="AA105">
        <v>19.64</v>
      </c>
      <c r="AB105">
        <v>9.01</v>
      </c>
      <c r="AC105">
        <v>7.53</v>
      </c>
      <c r="AD105">
        <v>10.28</v>
      </c>
      <c r="AE105">
        <v>12.07</v>
      </c>
      <c r="AF105">
        <v>7.51</v>
      </c>
      <c r="AG105">
        <v>10.08</v>
      </c>
      <c r="AH105">
        <v>7.25</v>
      </c>
      <c r="AI105">
        <v>10.69</v>
      </c>
      <c r="AJ105">
        <v>9.23</v>
      </c>
      <c r="AK105">
        <v>11.88</v>
      </c>
      <c r="AL105">
        <v>8.01</v>
      </c>
      <c r="AM105">
        <v>4.96</v>
      </c>
      <c r="AN105">
        <v>8.2200000000000006</v>
      </c>
    </row>
    <row r="106" spans="1:40" x14ac:dyDescent="0.3">
      <c r="A106" s="1">
        <v>105</v>
      </c>
      <c r="C106" s="8">
        <f t="shared" si="3"/>
        <v>9.052500000000002</v>
      </c>
      <c r="E106">
        <v>9.24</v>
      </c>
      <c r="F106">
        <v>10.24</v>
      </c>
      <c r="G106">
        <v>8.81</v>
      </c>
      <c r="H106">
        <v>6.46</v>
      </c>
      <c r="I106">
        <v>4.58</v>
      </c>
      <c r="J106">
        <v>11.68</v>
      </c>
      <c r="K106">
        <v>11.05</v>
      </c>
      <c r="L106">
        <v>9.58</v>
      </c>
      <c r="M106">
        <v>8.56</v>
      </c>
      <c r="N106">
        <v>10.15</v>
      </c>
      <c r="O106">
        <v>9.9499999999999993</v>
      </c>
      <c r="P106">
        <v>12.55</v>
      </c>
      <c r="Q106">
        <v>4.9000000000000004</v>
      </c>
      <c r="R106">
        <v>8.19</v>
      </c>
      <c r="S106">
        <v>7.22</v>
      </c>
      <c r="T106">
        <v>14.64</v>
      </c>
      <c r="U106">
        <v>12.7</v>
      </c>
      <c r="V106">
        <v>9.99</v>
      </c>
      <c r="W106">
        <v>8.5399999999999991</v>
      </c>
      <c r="X106">
        <v>8.8000000000000007</v>
      </c>
      <c r="Y106">
        <v>8.1999999999999993</v>
      </c>
      <c r="Z106">
        <v>5.33</v>
      </c>
      <c r="AA106">
        <v>7.05</v>
      </c>
      <c r="AB106">
        <v>16.239999999999998</v>
      </c>
      <c r="AC106">
        <v>8.65</v>
      </c>
      <c r="AD106">
        <v>7.52</v>
      </c>
      <c r="AE106">
        <v>9.2100000000000009</v>
      </c>
      <c r="AF106">
        <v>10.61</v>
      </c>
      <c r="AG106">
        <v>3.97</v>
      </c>
      <c r="AH106">
        <v>10.36</v>
      </c>
      <c r="AI106">
        <v>12.57</v>
      </c>
      <c r="AJ106">
        <v>8.3000000000000007</v>
      </c>
      <c r="AK106">
        <v>5.66</v>
      </c>
      <c r="AL106">
        <v>8.09</v>
      </c>
      <c r="AM106">
        <v>7.81</v>
      </c>
      <c r="AN106">
        <v>8.49</v>
      </c>
    </row>
    <row r="107" spans="1:40" x14ac:dyDescent="0.3">
      <c r="A107" s="1">
        <v>106</v>
      </c>
      <c r="C107" s="8">
        <f t="shared" si="3"/>
        <v>9.6516666666666655</v>
      </c>
      <c r="E107">
        <v>5.21</v>
      </c>
      <c r="F107">
        <v>5.87</v>
      </c>
      <c r="G107">
        <v>7.48</v>
      </c>
      <c r="H107">
        <v>16.86</v>
      </c>
      <c r="I107">
        <v>11.8</v>
      </c>
      <c r="J107">
        <v>13.63</v>
      </c>
      <c r="K107">
        <v>9.7899999999999991</v>
      </c>
      <c r="L107">
        <v>7.73</v>
      </c>
      <c r="M107">
        <v>7.01</v>
      </c>
      <c r="N107">
        <v>6.6</v>
      </c>
      <c r="O107">
        <v>10.28</v>
      </c>
      <c r="P107">
        <v>8.84</v>
      </c>
      <c r="Q107">
        <v>12.45</v>
      </c>
      <c r="R107">
        <v>14.26</v>
      </c>
      <c r="S107">
        <v>15.39</v>
      </c>
      <c r="T107">
        <v>6.01</v>
      </c>
      <c r="U107">
        <v>7.9</v>
      </c>
      <c r="V107">
        <v>11.46</v>
      </c>
      <c r="W107">
        <v>12.72</v>
      </c>
      <c r="X107">
        <v>6.28</v>
      </c>
      <c r="Y107">
        <v>13.17</v>
      </c>
      <c r="Z107">
        <v>5.9</v>
      </c>
      <c r="AA107">
        <v>11.07</v>
      </c>
      <c r="AB107">
        <v>9.66</v>
      </c>
      <c r="AC107">
        <v>12.48</v>
      </c>
      <c r="AD107">
        <v>6.42</v>
      </c>
      <c r="AE107">
        <v>9.58</v>
      </c>
      <c r="AF107">
        <v>9.43</v>
      </c>
      <c r="AG107">
        <v>16</v>
      </c>
      <c r="AH107">
        <v>13.68</v>
      </c>
      <c r="AI107">
        <v>6.71</v>
      </c>
      <c r="AJ107">
        <v>7.35</v>
      </c>
      <c r="AK107">
        <v>9.1999999999999993</v>
      </c>
      <c r="AL107">
        <v>6.17</v>
      </c>
      <c r="AM107">
        <v>6.48</v>
      </c>
      <c r="AN107">
        <v>6.59</v>
      </c>
    </row>
    <row r="108" spans="1:40" x14ac:dyDescent="0.3">
      <c r="A108" s="1">
        <v>107</v>
      </c>
      <c r="C108" s="8">
        <f t="shared" si="3"/>
        <v>9.6772222222222215</v>
      </c>
      <c r="E108">
        <v>9.34</v>
      </c>
      <c r="F108">
        <v>4.08</v>
      </c>
      <c r="G108">
        <v>8.2100000000000009</v>
      </c>
      <c r="H108">
        <v>14.04</v>
      </c>
      <c r="I108">
        <v>4.5599999999999996</v>
      </c>
      <c r="J108">
        <v>8.25</v>
      </c>
      <c r="K108">
        <v>12.82</v>
      </c>
      <c r="L108">
        <v>13.64</v>
      </c>
      <c r="M108">
        <v>9.41</v>
      </c>
      <c r="N108">
        <v>5.15</v>
      </c>
      <c r="O108">
        <v>7.91</v>
      </c>
      <c r="P108">
        <v>8.3800000000000008</v>
      </c>
      <c r="Q108">
        <v>12.86</v>
      </c>
      <c r="R108">
        <v>7.6</v>
      </c>
      <c r="S108">
        <v>12.26</v>
      </c>
      <c r="T108">
        <v>12.88</v>
      </c>
      <c r="U108">
        <v>8.89</v>
      </c>
      <c r="V108">
        <v>8.32</v>
      </c>
      <c r="W108">
        <v>6.47</v>
      </c>
      <c r="X108">
        <v>16.93</v>
      </c>
      <c r="Y108">
        <v>6.44</v>
      </c>
      <c r="Z108">
        <v>14.12</v>
      </c>
      <c r="AA108">
        <v>15.67</v>
      </c>
      <c r="AB108">
        <v>5.53</v>
      </c>
      <c r="AC108">
        <v>9.02</v>
      </c>
      <c r="AD108">
        <v>6.23</v>
      </c>
      <c r="AE108">
        <v>5.0199999999999996</v>
      </c>
      <c r="AF108">
        <v>10.64</v>
      </c>
      <c r="AG108">
        <v>9.2899999999999991</v>
      </c>
      <c r="AH108">
        <v>12.53</v>
      </c>
      <c r="AI108">
        <v>6.73</v>
      </c>
      <c r="AJ108">
        <v>10.33</v>
      </c>
      <c r="AK108">
        <v>16.55</v>
      </c>
      <c r="AL108">
        <v>8.24</v>
      </c>
      <c r="AM108">
        <v>10.61</v>
      </c>
      <c r="AN108">
        <v>9.43</v>
      </c>
    </row>
    <row r="109" spans="1:40" x14ac:dyDescent="0.3">
      <c r="A109" s="1">
        <v>108</v>
      </c>
      <c r="C109" s="8">
        <f t="shared" si="3"/>
        <v>8.1444444444444439</v>
      </c>
      <c r="E109">
        <v>7.91</v>
      </c>
      <c r="F109">
        <v>4.4400000000000004</v>
      </c>
      <c r="G109">
        <v>8.76</v>
      </c>
      <c r="H109">
        <v>11.31</v>
      </c>
      <c r="I109">
        <v>4.6100000000000003</v>
      </c>
      <c r="J109">
        <v>5.85</v>
      </c>
      <c r="K109">
        <v>8.8000000000000007</v>
      </c>
      <c r="L109">
        <v>6.33</v>
      </c>
      <c r="M109">
        <v>6.94</v>
      </c>
      <c r="N109">
        <v>5.93</v>
      </c>
      <c r="O109">
        <v>5.31</v>
      </c>
      <c r="P109">
        <v>5.49</v>
      </c>
      <c r="Q109">
        <v>8.9700000000000006</v>
      </c>
      <c r="R109">
        <v>7.04</v>
      </c>
      <c r="S109">
        <v>5.82</v>
      </c>
      <c r="T109">
        <v>11.85</v>
      </c>
      <c r="U109">
        <v>7.56</v>
      </c>
      <c r="V109">
        <v>6.17</v>
      </c>
      <c r="W109">
        <v>7.51</v>
      </c>
      <c r="X109">
        <v>9.59</v>
      </c>
      <c r="Y109">
        <v>12.39</v>
      </c>
      <c r="Z109">
        <v>12.48</v>
      </c>
      <c r="AA109">
        <v>9.94</v>
      </c>
      <c r="AB109">
        <v>6.13</v>
      </c>
      <c r="AC109">
        <v>5.55</v>
      </c>
      <c r="AD109">
        <v>9.01</v>
      </c>
      <c r="AE109">
        <v>12.82</v>
      </c>
      <c r="AF109">
        <v>5.92</v>
      </c>
      <c r="AG109">
        <v>7.71</v>
      </c>
      <c r="AH109">
        <v>9.18</v>
      </c>
      <c r="AI109">
        <v>8.7799999999999994</v>
      </c>
      <c r="AJ109">
        <v>12.01</v>
      </c>
      <c r="AK109">
        <v>7.17</v>
      </c>
      <c r="AL109">
        <v>8.07</v>
      </c>
      <c r="AM109">
        <v>9.3800000000000008</v>
      </c>
      <c r="AN109">
        <v>10.47</v>
      </c>
    </row>
    <row r="110" spans="1:40" x14ac:dyDescent="0.3">
      <c r="A110" s="1">
        <v>109</v>
      </c>
      <c r="C110" s="8">
        <f t="shared" si="3"/>
        <v>8.5627777777777769</v>
      </c>
      <c r="E110">
        <v>8.42</v>
      </c>
      <c r="F110">
        <v>7.14</v>
      </c>
      <c r="G110">
        <v>11.32</v>
      </c>
      <c r="H110">
        <v>9.4</v>
      </c>
      <c r="I110">
        <v>14.79</v>
      </c>
      <c r="J110">
        <v>7.52</v>
      </c>
      <c r="K110">
        <v>9.52</v>
      </c>
      <c r="L110">
        <v>6.86</v>
      </c>
      <c r="M110">
        <v>5.16</v>
      </c>
      <c r="N110">
        <v>4.8600000000000003</v>
      </c>
      <c r="O110">
        <v>10.24</v>
      </c>
      <c r="P110">
        <v>5.14</v>
      </c>
      <c r="Q110">
        <v>7</v>
      </c>
      <c r="R110">
        <v>7.23</v>
      </c>
      <c r="S110">
        <v>10.27</v>
      </c>
      <c r="T110">
        <v>8.73</v>
      </c>
      <c r="U110">
        <v>6.52</v>
      </c>
      <c r="V110">
        <v>8.6</v>
      </c>
      <c r="W110">
        <v>15.7</v>
      </c>
      <c r="X110">
        <v>7.44</v>
      </c>
      <c r="Y110">
        <v>14.84</v>
      </c>
      <c r="Z110">
        <v>5.39</v>
      </c>
      <c r="AA110">
        <v>9.67</v>
      </c>
      <c r="AB110">
        <v>7.73</v>
      </c>
      <c r="AC110">
        <v>9.77</v>
      </c>
      <c r="AD110">
        <v>5.33</v>
      </c>
      <c r="AE110">
        <v>7.23</v>
      </c>
      <c r="AF110">
        <v>15.3</v>
      </c>
      <c r="AG110">
        <v>6.05</v>
      </c>
      <c r="AH110">
        <v>6.36</v>
      </c>
      <c r="AI110">
        <v>7.17</v>
      </c>
      <c r="AJ110">
        <v>5.55</v>
      </c>
      <c r="AK110">
        <v>8.59</v>
      </c>
      <c r="AL110">
        <v>7.08</v>
      </c>
      <c r="AM110">
        <v>10.79</v>
      </c>
      <c r="AN110">
        <v>9.5500000000000007</v>
      </c>
    </row>
    <row r="111" spans="1:40" x14ac:dyDescent="0.3">
      <c r="A111" s="1">
        <v>110</v>
      </c>
      <c r="C111" s="8">
        <f t="shared" si="3"/>
        <v>8.0661111111111126</v>
      </c>
      <c r="E111">
        <v>9.0500000000000007</v>
      </c>
      <c r="F111">
        <v>7.49</v>
      </c>
      <c r="G111">
        <v>7.31</v>
      </c>
      <c r="H111">
        <v>6.72</v>
      </c>
      <c r="I111">
        <v>10.6</v>
      </c>
      <c r="J111">
        <v>3.88</v>
      </c>
      <c r="K111">
        <v>7.82</v>
      </c>
      <c r="L111">
        <v>6.94</v>
      </c>
      <c r="M111">
        <v>7.35</v>
      </c>
      <c r="N111">
        <v>6.26</v>
      </c>
      <c r="O111">
        <v>5.76</v>
      </c>
      <c r="P111">
        <v>8.8699999999999992</v>
      </c>
      <c r="Q111">
        <v>9.8800000000000008</v>
      </c>
      <c r="R111">
        <v>7.75</v>
      </c>
      <c r="S111">
        <v>7.66</v>
      </c>
      <c r="T111">
        <v>5.62</v>
      </c>
      <c r="U111">
        <v>7.73</v>
      </c>
      <c r="V111">
        <v>10.39</v>
      </c>
      <c r="W111">
        <v>8.5</v>
      </c>
      <c r="X111">
        <v>7.96</v>
      </c>
      <c r="Y111">
        <v>10.23</v>
      </c>
      <c r="Z111">
        <v>6.82</v>
      </c>
      <c r="AA111">
        <v>5.96</v>
      </c>
      <c r="AB111">
        <v>6.61</v>
      </c>
      <c r="AC111">
        <v>9.48</v>
      </c>
      <c r="AD111">
        <v>7.37</v>
      </c>
      <c r="AE111">
        <v>8.3000000000000007</v>
      </c>
      <c r="AF111">
        <v>7.2</v>
      </c>
      <c r="AG111">
        <v>14.58</v>
      </c>
      <c r="AH111">
        <v>6.8</v>
      </c>
      <c r="AI111">
        <v>11.94</v>
      </c>
      <c r="AJ111">
        <v>4.74</v>
      </c>
      <c r="AK111">
        <v>8.57</v>
      </c>
      <c r="AL111">
        <v>8.39</v>
      </c>
      <c r="AM111">
        <v>10.6</v>
      </c>
      <c r="AN111">
        <v>9.25</v>
      </c>
    </row>
    <row r="112" spans="1:40" x14ac:dyDescent="0.3">
      <c r="A112" s="1">
        <v>111</v>
      </c>
      <c r="C112" s="8">
        <f t="shared" si="3"/>
        <v>8.7563888888888854</v>
      </c>
      <c r="E112">
        <v>7.87</v>
      </c>
      <c r="F112">
        <v>8.07</v>
      </c>
      <c r="G112">
        <v>9.99</v>
      </c>
      <c r="H112">
        <v>10.01</v>
      </c>
      <c r="I112">
        <v>8.76</v>
      </c>
      <c r="J112">
        <v>8.9700000000000006</v>
      </c>
      <c r="K112">
        <v>11.73</v>
      </c>
      <c r="L112">
        <v>9.5</v>
      </c>
      <c r="M112">
        <v>8.2100000000000009</v>
      </c>
      <c r="N112">
        <v>6</v>
      </c>
      <c r="O112">
        <v>7.77</v>
      </c>
      <c r="P112">
        <v>9.48</v>
      </c>
      <c r="Q112">
        <v>6.39</v>
      </c>
      <c r="R112">
        <v>6.46</v>
      </c>
      <c r="S112">
        <v>8.3699999999999992</v>
      </c>
      <c r="T112">
        <v>10.32</v>
      </c>
      <c r="U112">
        <v>8.68</v>
      </c>
      <c r="V112">
        <v>8.4</v>
      </c>
      <c r="W112">
        <v>14.04</v>
      </c>
      <c r="X112">
        <v>9.52</v>
      </c>
      <c r="Y112">
        <v>7.75</v>
      </c>
      <c r="Z112">
        <v>8.58</v>
      </c>
      <c r="AA112">
        <v>7.67</v>
      </c>
      <c r="AB112">
        <v>11.1</v>
      </c>
      <c r="AC112">
        <v>8.39</v>
      </c>
      <c r="AD112">
        <v>9.6199999999999992</v>
      </c>
      <c r="AE112">
        <v>6.2</v>
      </c>
      <c r="AF112">
        <v>13.38</v>
      </c>
      <c r="AG112">
        <v>9.0500000000000007</v>
      </c>
      <c r="AH112">
        <v>6.28</v>
      </c>
      <c r="AI112">
        <v>4.84</v>
      </c>
      <c r="AJ112">
        <v>7.82</v>
      </c>
      <c r="AK112">
        <v>6.15</v>
      </c>
      <c r="AL112">
        <v>11.08</v>
      </c>
      <c r="AM112">
        <v>10.1</v>
      </c>
      <c r="AN112">
        <v>8.68</v>
      </c>
    </row>
    <row r="113" spans="1:40" x14ac:dyDescent="0.3">
      <c r="A113" s="1">
        <v>112</v>
      </c>
      <c r="C113" s="8">
        <f t="shared" si="3"/>
        <v>8.8658333333333346</v>
      </c>
      <c r="E113">
        <v>11.55</v>
      </c>
      <c r="F113">
        <v>11.61</v>
      </c>
      <c r="G113">
        <v>9.7100000000000009</v>
      </c>
      <c r="H113">
        <v>8.09</v>
      </c>
      <c r="I113">
        <v>5.91</v>
      </c>
      <c r="J113">
        <v>8.5299999999999994</v>
      </c>
      <c r="K113">
        <v>10.68</v>
      </c>
      <c r="L113">
        <v>12.44</v>
      </c>
      <c r="M113">
        <v>5.84</v>
      </c>
      <c r="N113">
        <v>8.43</v>
      </c>
      <c r="O113">
        <v>8.8699999999999992</v>
      </c>
      <c r="P113">
        <v>7.58</v>
      </c>
      <c r="Q113">
        <v>10.68</v>
      </c>
      <c r="R113">
        <v>10.24</v>
      </c>
      <c r="S113">
        <v>5.0199999999999996</v>
      </c>
      <c r="T113">
        <v>8.01</v>
      </c>
      <c r="U113">
        <v>10.25</v>
      </c>
      <c r="V113">
        <v>8.0500000000000007</v>
      </c>
      <c r="W113">
        <v>5.52</v>
      </c>
      <c r="X113">
        <v>13.35</v>
      </c>
      <c r="Y113">
        <v>6.75</v>
      </c>
      <c r="Z113">
        <v>13.56</v>
      </c>
      <c r="AA113">
        <v>5.61</v>
      </c>
      <c r="AB113">
        <v>8.27</v>
      </c>
      <c r="AC113">
        <v>6.24</v>
      </c>
      <c r="AD113">
        <v>10.64</v>
      </c>
      <c r="AE113">
        <v>6.59</v>
      </c>
      <c r="AF113">
        <v>14.13</v>
      </c>
      <c r="AG113">
        <v>9.44</v>
      </c>
      <c r="AH113">
        <v>11.03</v>
      </c>
      <c r="AI113">
        <v>4.17</v>
      </c>
      <c r="AJ113">
        <v>6.86</v>
      </c>
      <c r="AK113">
        <v>9.9700000000000006</v>
      </c>
      <c r="AL113">
        <v>5.2</v>
      </c>
      <c r="AM113">
        <v>12.08</v>
      </c>
      <c r="AN113">
        <v>8.27</v>
      </c>
    </row>
    <row r="114" spans="1:40" x14ac:dyDescent="0.3">
      <c r="A114" s="1">
        <v>113</v>
      </c>
      <c r="C114" s="8">
        <f t="shared" si="3"/>
        <v>9.6458333333333357</v>
      </c>
      <c r="E114">
        <v>8.2799999999999994</v>
      </c>
      <c r="F114">
        <v>12.59</v>
      </c>
      <c r="G114">
        <v>7.15</v>
      </c>
      <c r="H114">
        <v>6.93</v>
      </c>
      <c r="I114">
        <v>12.31</v>
      </c>
      <c r="J114">
        <v>7.03</v>
      </c>
      <c r="K114">
        <v>10.36</v>
      </c>
      <c r="L114">
        <v>11.64</v>
      </c>
      <c r="M114">
        <v>13.32</v>
      </c>
      <c r="N114">
        <v>11.09</v>
      </c>
      <c r="O114">
        <v>11.68</v>
      </c>
      <c r="P114">
        <v>8.44</v>
      </c>
      <c r="Q114">
        <v>5.86</v>
      </c>
      <c r="R114">
        <v>9.99</v>
      </c>
      <c r="S114">
        <v>8.57</v>
      </c>
      <c r="T114">
        <v>11.7</v>
      </c>
      <c r="U114">
        <v>9.6199999999999992</v>
      </c>
      <c r="V114">
        <v>12.34</v>
      </c>
      <c r="W114">
        <v>9.65</v>
      </c>
      <c r="X114">
        <v>11.95</v>
      </c>
      <c r="Y114">
        <v>11.08</v>
      </c>
      <c r="Z114">
        <v>6.9</v>
      </c>
      <c r="AA114">
        <v>7.3</v>
      </c>
      <c r="AB114">
        <v>9.84</v>
      </c>
      <c r="AC114">
        <v>12.05</v>
      </c>
      <c r="AD114">
        <v>11.48</v>
      </c>
      <c r="AE114">
        <v>10.38</v>
      </c>
      <c r="AF114">
        <v>4.79</v>
      </c>
      <c r="AG114">
        <v>10.11</v>
      </c>
      <c r="AH114">
        <v>7.71</v>
      </c>
      <c r="AI114">
        <v>8.61</v>
      </c>
      <c r="AJ114">
        <v>6.38</v>
      </c>
      <c r="AK114">
        <v>6.08</v>
      </c>
      <c r="AL114">
        <v>15.31</v>
      </c>
      <c r="AM114">
        <v>9.9700000000000006</v>
      </c>
      <c r="AN114">
        <v>8.76</v>
      </c>
    </row>
    <row r="115" spans="1:40" x14ac:dyDescent="0.3">
      <c r="A115" s="1">
        <v>114</v>
      </c>
      <c r="C115" s="8">
        <f t="shared" si="3"/>
        <v>9.254999999999999</v>
      </c>
      <c r="E115">
        <v>5.08</v>
      </c>
      <c r="F115">
        <v>7.38</v>
      </c>
      <c r="G115">
        <v>10.65</v>
      </c>
      <c r="H115">
        <v>12.81</v>
      </c>
      <c r="I115">
        <v>6.6</v>
      </c>
      <c r="J115">
        <v>7.41</v>
      </c>
      <c r="K115">
        <v>8.83</v>
      </c>
      <c r="L115">
        <v>14.79</v>
      </c>
      <c r="M115">
        <v>19.16</v>
      </c>
      <c r="N115">
        <v>6.68</v>
      </c>
      <c r="O115">
        <v>9.4600000000000009</v>
      </c>
      <c r="P115">
        <v>11.99</v>
      </c>
      <c r="Q115">
        <v>16.63</v>
      </c>
      <c r="R115">
        <v>9.26</v>
      </c>
      <c r="S115">
        <v>9.32</v>
      </c>
      <c r="T115">
        <v>9.42</v>
      </c>
      <c r="U115">
        <v>7.94</v>
      </c>
      <c r="V115">
        <v>6.52</v>
      </c>
      <c r="W115">
        <v>7.1</v>
      </c>
      <c r="X115">
        <v>5.88</v>
      </c>
      <c r="Y115">
        <v>8.7799999999999994</v>
      </c>
      <c r="Z115">
        <v>10.16</v>
      </c>
      <c r="AA115">
        <v>6.64</v>
      </c>
      <c r="AB115">
        <v>6.62</v>
      </c>
      <c r="AC115">
        <v>11.65</v>
      </c>
      <c r="AD115">
        <v>16.79</v>
      </c>
      <c r="AE115">
        <v>5.53</v>
      </c>
      <c r="AF115">
        <v>8.7200000000000006</v>
      </c>
      <c r="AG115">
        <v>8.4600000000000009</v>
      </c>
      <c r="AH115">
        <v>7.73</v>
      </c>
      <c r="AI115">
        <v>11</v>
      </c>
      <c r="AJ115">
        <v>5.33</v>
      </c>
      <c r="AK115">
        <v>8.0399999999999991</v>
      </c>
      <c r="AL115">
        <v>10.09</v>
      </c>
      <c r="AM115">
        <v>6.71</v>
      </c>
      <c r="AN115">
        <v>8.02</v>
      </c>
    </row>
    <row r="116" spans="1:40" x14ac:dyDescent="0.3">
      <c r="A116" s="1">
        <v>115</v>
      </c>
      <c r="C116" s="8">
        <f t="shared" si="3"/>
        <v>9.223055555555554</v>
      </c>
      <c r="E116">
        <v>7.07</v>
      </c>
      <c r="F116">
        <v>8.18</v>
      </c>
      <c r="G116">
        <v>10.63</v>
      </c>
      <c r="H116">
        <v>8.4499999999999993</v>
      </c>
      <c r="I116">
        <v>4.99</v>
      </c>
      <c r="J116">
        <v>6.77</v>
      </c>
      <c r="K116">
        <v>5.44</v>
      </c>
      <c r="L116">
        <v>13.5</v>
      </c>
      <c r="M116">
        <v>6.67</v>
      </c>
      <c r="N116">
        <v>6.8</v>
      </c>
      <c r="O116">
        <v>8.6999999999999993</v>
      </c>
      <c r="P116">
        <v>5.83</v>
      </c>
      <c r="Q116">
        <v>7.49</v>
      </c>
      <c r="R116">
        <v>16</v>
      </c>
      <c r="S116">
        <v>9.85</v>
      </c>
      <c r="T116">
        <v>7.71</v>
      </c>
      <c r="U116">
        <v>6.1</v>
      </c>
      <c r="V116">
        <v>13.72</v>
      </c>
      <c r="W116">
        <v>7.64</v>
      </c>
      <c r="X116">
        <v>15.17</v>
      </c>
      <c r="Y116">
        <v>8.52</v>
      </c>
      <c r="Z116">
        <v>9.2899999999999991</v>
      </c>
      <c r="AA116">
        <v>9</v>
      </c>
      <c r="AB116">
        <v>9.86</v>
      </c>
      <c r="AC116">
        <v>10.62</v>
      </c>
      <c r="AD116">
        <v>7.19</v>
      </c>
      <c r="AE116">
        <v>11.61</v>
      </c>
      <c r="AF116">
        <v>8.85</v>
      </c>
      <c r="AG116">
        <v>13.92</v>
      </c>
      <c r="AH116">
        <v>6.06</v>
      </c>
      <c r="AI116">
        <v>9.48</v>
      </c>
      <c r="AJ116">
        <v>16.11</v>
      </c>
      <c r="AK116">
        <v>10.130000000000001</v>
      </c>
      <c r="AL116">
        <v>8.4700000000000006</v>
      </c>
      <c r="AM116">
        <v>6.65</v>
      </c>
      <c r="AN116">
        <v>9.56</v>
      </c>
    </row>
    <row r="117" spans="1:40" x14ac:dyDescent="0.3">
      <c r="A117" s="1">
        <v>116</v>
      </c>
      <c r="C117" s="8">
        <f t="shared" si="3"/>
        <v>9.4999999999999982</v>
      </c>
      <c r="E117">
        <v>12.27</v>
      </c>
      <c r="F117">
        <v>6.92</v>
      </c>
      <c r="G117">
        <v>18.18</v>
      </c>
      <c r="H117">
        <v>10.93</v>
      </c>
      <c r="I117">
        <v>10.25</v>
      </c>
      <c r="J117">
        <v>15.47</v>
      </c>
      <c r="K117">
        <v>4.3499999999999996</v>
      </c>
      <c r="L117">
        <v>11.41</v>
      </c>
      <c r="M117">
        <v>13.25</v>
      </c>
      <c r="N117">
        <v>9.56</v>
      </c>
      <c r="O117">
        <v>11.98</v>
      </c>
      <c r="P117">
        <v>11.79</v>
      </c>
      <c r="Q117">
        <v>8.5399999999999991</v>
      </c>
      <c r="R117">
        <v>9.1199999999999992</v>
      </c>
      <c r="S117">
        <v>9.89</v>
      </c>
      <c r="T117">
        <v>6.74</v>
      </c>
      <c r="U117">
        <v>7.81</v>
      </c>
      <c r="V117">
        <v>9.02</v>
      </c>
      <c r="W117">
        <v>5.74</v>
      </c>
      <c r="X117">
        <v>5.67</v>
      </c>
      <c r="Y117">
        <v>10.9</v>
      </c>
      <c r="Z117">
        <v>9.16</v>
      </c>
      <c r="AA117">
        <v>14.21</v>
      </c>
      <c r="AB117">
        <v>8.85</v>
      </c>
      <c r="AC117">
        <v>10.119999999999999</v>
      </c>
      <c r="AD117">
        <v>10.09</v>
      </c>
      <c r="AE117">
        <v>9.32</v>
      </c>
      <c r="AF117">
        <v>6.96</v>
      </c>
      <c r="AG117">
        <v>9.6</v>
      </c>
      <c r="AH117">
        <v>11.13</v>
      </c>
      <c r="AI117">
        <v>8.5399999999999991</v>
      </c>
      <c r="AJ117">
        <v>9.58</v>
      </c>
      <c r="AK117">
        <v>5.75</v>
      </c>
      <c r="AL117">
        <v>4.24</v>
      </c>
      <c r="AM117">
        <v>6.53</v>
      </c>
      <c r="AN117">
        <v>8.1300000000000008</v>
      </c>
    </row>
    <row r="118" spans="1:40" x14ac:dyDescent="0.3">
      <c r="A118" s="1">
        <v>117</v>
      </c>
      <c r="C118" s="8">
        <f t="shared" si="3"/>
        <v>9.349444444444444</v>
      </c>
      <c r="E118">
        <v>8.4</v>
      </c>
      <c r="F118">
        <v>7.57</v>
      </c>
      <c r="G118">
        <v>11.14</v>
      </c>
      <c r="H118">
        <v>9.9700000000000006</v>
      </c>
      <c r="I118">
        <v>8.9499999999999993</v>
      </c>
      <c r="J118">
        <v>12.45</v>
      </c>
      <c r="K118">
        <v>7.31</v>
      </c>
      <c r="L118">
        <v>12.42</v>
      </c>
      <c r="M118">
        <v>9.41</v>
      </c>
      <c r="N118">
        <v>8.56</v>
      </c>
      <c r="O118">
        <v>10.61</v>
      </c>
      <c r="P118">
        <v>13.76</v>
      </c>
      <c r="Q118">
        <v>6.81</v>
      </c>
      <c r="R118">
        <v>10.48</v>
      </c>
      <c r="S118">
        <v>7.44</v>
      </c>
      <c r="T118">
        <v>7.49</v>
      </c>
      <c r="U118">
        <v>7.16</v>
      </c>
      <c r="V118">
        <v>9.51</v>
      </c>
      <c r="W118">
        <v>10.86</v>
      </c>
      <c r="X118">
        <v>7.9</v>
      </c>
      <c r="Y118">
        <v>7.65</v>
      </c>
      <c r="Z118">
        <v>8.51</v>
      </c>
      <c r="AA118">
        <v>10.88</v>
      </c>
      <c r="AB118">
        <v>9.6199999999999992</v>
      </c>
      <c r="AC118">
        <v>15.08</v>
      </c>
      <c r="AD118">
        <v>10.92</v>
      </c>
      <c r="AE118">
        <v>8.41</v>
      </c>
      <c r="AF118">
        <v>6.97</v>
      </c>
      <c r="AG118">
        <v>5.4</v>
      </c>
      <c r="AH118">
        <v>8.33</v>
      </c>
      <c r="AI118">
        <v>16.5</v>
      </c>
      <c r="AJ118">
        <v>8.27</v>
      </c>
      <c r="AK118">
        <v>7.8</v>
      </c>
      <c r="AL118">
        <v>7.89</v>
      </c>
      <c r="AM118">
        <v>8.77</v>
      </c>
      <c r="AN118">
        <v>7.38</v>
      </c>
    </row>
    <row r="119" spans="1:40" x14ac:dyDescent="0.3">
      <c r="A119" s="1">
        <v>118</v>
      </c>
      <c r="C119" s="8">
        <f t="shared" si="3"/>
        <v>9.0411111111111104</v>
      </c>
      <c r="E119">
        <v>4</v>
      </c>
      <c r="F119">
        <v>7.58</v>
      </c>
      <c r="G119">
        <v>8.0399999999999991</v>
      </c>
      <c r="H119">
        <v>13.53</v>
      </c>
      <c r="I119">
        <v>6.62</v>
      </c>
      <c r="J119">
        <v>6.63</v>
      </c>
      <c r="K119">
        <v>5.05</v>
      </c>
      <c r="L119">
        <v>8.41</v>
      </c>
      <c r="M119">
        <v>11.51</v>
      </c>
      <c r="N119">
        <v>8.25</v>
      </c>
      <c r="O119">
        <v>10.59</v>
      </c>
      <c r="P119">
        <v>10.86</v>
      </c>
      <c r="Q119">
        <v>14.18</v>
      </c>
      <c r="R119">
        <v>7.57</v>
      </c>
      <c r="S119">
        <v>6.57</v>
      </c>
      <c r="T119">
        <v>10.53</v>
      </c>
      <c r="U119">
        <v>10</v>
      </c>
      <c r="V119">
        <v>11</v>
      </c>
      <c r="W119">
        <v>6.59</v>
      </c>
      <c r="X119">
        <v>6.86</v>
      </c>
      <c r="Y119">
        <v>6.52</v>
      </c>
      <c r="Z119">
        <v>7.76</v>
      </c>
      <c r="AA119">
        <v>10.08</v>
      </c>
      <c r="AB119">
        <v>11.31</v>
      </c>
      <c r="AC119">
        <v>11.01</v>
      </c>
      <c r="AD119">
        <v>8.23</v>
      </c>
      <c r="AE119">
        <v>5.53</v>
      </c>
      <c r="AF119">
        <v>7.55</v>
      </c>
      <c r="AG119">
        <v>6.58</v>
      </c>
      <c r="AH119">
        <v>13.11</v>
      </c>
      <c r="AI119">
        <v>9.4600000000000009</v>
      </c>
      <c r="AJ119">
        <v>8.7100000000000009</v>
      </c>
      <c r="AK119">
        <v>9.84</v>
      </c>
      <c r="AL119">
        <v>9.2200000000000006</v>
      </c>
      <c r="AM119">
        <v>14.24</v>
      </c>
      <c r="AN119">
        <v>11.96</v>
      </c>
    </row>
    <row r="120" spans="1:40" x14ac:dyDescent="0.3">
      <c r="A120" s="1">
        <v>119</v>
      </c>
      <c r="C120" s="8">
        <f t="shared" si="3"/>
        <v>9.0125000000000011</v>
      </c>
      <c r="E120">
        <v>5.22</v>
      </c>
      <c r="F120">
        <v>12.49</v>
      </c>
      <c r="G120">
        <v>8.11</v>
      </c>
      <c r="H120">
        <v>10.24</v>
      </c>
      <c r="I120">
        <v>7.15</v>
      </c>
      <c r="J120">
        <v>7.69</v>
      </c>
      <c r="K120">
        <v>13.98</v>
      </c>
      <c r="L120">
        <v>5.47</v>
      </c>
      <c r="M120">
        <v>9.7200000000000006</v>
      </c>
      <c r="N120">
        <v>5.56</v>
      </c>
      <c r="O120">
        <v>6.98</v>
      </c>
      <c r="P120">
        <v>9.59</v>
      </c>
      <c r="Q120">
        <v>7.13</v>
      </c>
      <c r="R120">
        <v>9.4499999999999993</v>
      </c>
      <c r="S120">
        <v>11.51</v>
      </c>
      <c r="T120">
        <v>7.38</v>
      </c>
      <c r="U120">
        <v>11.41</v>
      </c>
      <c r="V120">
        <v>7.55</v>
      </c>
      <c r="W120">
        <v>6.81</v>
      </c>
      <c r="X120">
        <v>4.05</v>
      </c>
      <c r="Y120">
        <v>11.95</v>
      </c>
      <c r="Z120">
        <v>12.73</v>
      </c>
      <c r="AA120">
        <v>8.08</v>
      </c>
      <c r="AB120">
        <v>11.85</v>
      </c>
      <c r="AC120">
        <v>9.56</v>
      </c>
      <c r="AD120">
        <v>10.88</v>
      </c>
      <c r="AE120">
        <v>7.86</v>
      </c>
      <c r="AF120">
        <v>8.23</v>
      </c>
      <c r="AG120">
        <v>9.17</v>
      </c>
      <c r="AH120">
        <v>8.67</v>
      </c>
      <c r="AI120">
        <v>7.51</v>
      </c>
      <c r="AJ120">
        <v>6.97</v>
      </c>
      <c r="AK120">
        <v>8.43</v>
      </c>
      <c r="AL120">
        <v>14.83</v>
      </c>
      <c r="AM120">
        <v>12.61</v>
      </c>
      <c r="AN120">
        <v>7.63</v>
      </c>
    </row>
    <row r="121" spans="1:40" x14ac:dyDescent="0.3">
      <c r="A121" s="1">
        <v>120</v>
      </c>
      <c r="C121" s="8">
        <f t="shared" si="3"/>
        <v>8.9988888888888869</v>
      </c>
      <c r="E121">
        <v>8.6</v>
      </c>
      <c r="F121">
        <v>7.51</v>
      </c>
      <c r="G121">
        <v>13.55</v>
      </c>
      <c r="H121">
        <v>12.29</v>
      </c>
      <c r="I121">
        <v>6.66</v>
      </c>
      <c r="J121">
        <v>5.6</v>
      </c>
      <c r="K121">
        <v>7.48</v>
      </c>
      <c r="L121">
        <v>15.79</v>
      </c>
      <c r="M121">
        <v>6.7</v>
      </c>
      <c r="N121">
        <v>8.34</v>
      </c>
      <c r="O121">
        <v>12.91</v>
      </c>
      <c r="P121">
        <v>6.71</v>
      </c>
      <c r="Q121">
        <v>8.6999999999999993</v>
      </c>
      <c r="R121">
        <v>9.6</v>
      </c>
      <c r="S121">
        <v>10.32</v>
      </c>
      <c r="T121">
        <v>7.1</v>
      </c>
      <c r="U121">
        <v>8.76</v>
      </c>
      <c r="V121">
        <v>4.41</v>
      </c>
      <c r="W121">
        <v>10.07</v>
      </c>
      <c r="X121">
        <v>10.19</v>
      </c>
      <c r="Y121">
        <v>10.86</v>
      </c>
      <c r="Z121">
        <v>8.52</v>
      </c>
      <c r="AA121">
        <v>7.95</v>
      </c>
      <c r="AB121">
        <v>6.92</v>
      </c>
      <c r="AC121">
        <v>4.87</v>
      </c>
      <c r="AD121">
        <v>9.1999999999999993</v>
      </c>
      <c r="AE121">
        <v>8.2100000000000009</v>
      </c>
      <c r="AF121">
        <v>8.06</v>
      </c>
      <c r="AG121">
        <v>9.5399999999999991</v>
      </c>
      <c r="AH121">
        <v>11.63</v>
      </c>
      <c r="AI121">
        <v>6.63</v>
      </c>
      <c r="AJ121">
        <v>15.21</v>
      </c>
      <c r="AK121">
        <v>7.58</v>
      </c>
      <c r="AL121">
        <v>12.49</v>
      </c>
      <c r="AM121">
        <v>8.73</v>
      </c>
      <c r="AN121">
        <v>6.27</v>
      </c>
    </row>
    <row r="122" spans="1:40" x14ac:dyDescent="0.3">
      <c r="A122" s="1">
        <v>121</v>
      </c>
      <c r="C122" s="8">
        <f t="shared" si="3"/>
        <v>9.4516666666666627</v>
      </c>
      <c r="E122">
        <v>10.25</v>
      </c>
      <c r="F122">
        <v>9.34</v>
      </c>
      <c r="G122">
        <v>8.51</v>
      </c>
      <c r="H122">
        <v>13.62</v>
      </c>
      <c r="I122">
        <v>6.87</v>
      </c>
      <c r="J122">
        <v>8.0299999999999994</v>
      </c>
      <c r="K122">
        <v>12.28</v>
      </c>
      <c r="L122">
        <v>12.07</v>
      </c>
      <c r="M122">
        <v>6.43</v>
      </c>
      <c r="N122">
        <v>5.6</v>
      </c>
      <c r="O122">
        <v>6.73</v>
      </c>
      <c r="P122">
        <v>10.71</v>
      </c>
      <c r="Q122">
        <v>8.14</v>
      </c>
      <c r="R122">
        <v>7.71</v>
      </c>
      <c r="S122">
        <v>9.7899999999999991</v>
      </c>
      <c r="T122">
        <v>9.93</v>
      </c>
      <c r="U122">
        <v>13.35</v>
      </c>
      <c r="V122">
        <v>9.61</v>
      </c>
      <c r="W122">
        <v>6.97</v>
      </c>
      <c r="X122">
        <v>15.8</v>
      </c>
      <c r="Y122">
        <v>8.31</v>
      </c>
      <c r="Z122">
        <v>4.92</v>
      </c>
      <c r="AA122">
        <v>7.01</v>
      </c>
      <c r="AB122">
        <v>8.9499999999999993</v>
      </c>
      <c r="AC122">
        <v>8.59</v>
      </c>
      <c r="AD122">
        <v>7.53</v>
      </c>
      <c r="AE122">
        <v>10.07</v>
      </c>
      <c r="AF122">
        <v>10.46</v>
      </c>
      <c r="AG122">
        <v>5.44</v>
      </c>
      <c r="AH122">
        <v>12.4</v>
      </c>
      <c r="AI122">
        <v>10.15</v>
      </c>
      <c r="AJ122">
        <v>8.2899999999999991</v>
      </c>
      <c r="AK122">
        <v>9.52</v>
      </c>
      <c r="AL122">
        <v>12.86</v>
      </c>
      <c r="AM122">
        <v>15.88</v>
      </c>
      <c r="AN122">
        <v>8.14</v>
      </c>
    </row>
    <row r="123" spans="1:40" x14ac:dyDescent="0.3">
      <c r="A123" s="1">
        <v>122</v>
      </c>
      <c r="C123" s="8">
        <f t="shared" si="3"/>
        <v>8.8769444444444456</v>
      </c>
      <c r="E123">
        <v>11.55</v>
      </c>
      <c r="F123">
        <v>8.01</v>
      </c>
      <c r="G123">
        <v>9.44</v>
      </c>
      <c r="H123">
        <v>9.2899999999999991</v>
      </c>
      <c r="I123">
        <v>5.75</v>
      </c>
      <c r="J123">
        <v>8.25</v>
      </c>
      <c r="K123">
        <v>9.76</v>
      </c>
      <c r="L123">
        <v>6.75</v>
      </c>
      <c r="M123">
        <v>8.35</v>
      </c>
      <c r="N123">
        <v>7.93</v>
      </c>
      <c r="O123">
        <v>7.27</v>
      </c>
      <c r="P123">
        <v>6.53</v>
      </c>
      <c r="Q123">
        <v>7.79</v>
      </c>
      <c r="R123">
        <v>9.44</v>
      </c>
      <c r="S123">
        <v>7.18</v>
      </c>
      <c r="T123">
        <v>8.52</v>
      </c>
      <c r="U123">
        <v>8.51</v>
      </c>
      <c r="V123">
        <v>5.57</v>
      </c>
      <c r="W123">
        <v>7.94</v>
      </c>
      <c r="X123">
        <v>11.73</v>
      </c>
      <c r="Y123">
        <v>6.57</v>
      </c>
      <c r="Z123">
        <v>7.14</v>
      </c>
      <c r="AA123">
        <v>5.5</v>
      </c>
      <c r="AB123">
        <v>10.59</v>
      </c>
      <c r="AC123">
        <v>9.2799999999999994</v>
      </c>
      <c r="AD123">
        <v>7.04</v>
      </c>
      <c r="AE123">
        <v>18.61</v>
      </c>
      <c r="AF123">
        <v>11.07</v>
      </c>
      <c r="AG123">
        <v>6.74</v>
      </c>
      <c r="AH123">
        <v>4.1900000000000004</v>
      </c>
      <c r="AI123">
        <v>11.17</v>
      </c>
      <c r="AJ123">
        <v>13.1</v>
      </c>
      <c r="AK123">
        <v>10.8</v>
      </c>
      <c r="AL123">
        <v>11.11</v>
      </c>
      <c r="AM123">
        <v>10.74</v>
      </c>
      <c r="AN123">
        <v>10.36</v>
      </c>
    </row>
    <row r="124" spans="1:40" x14ac:dyDescent="0.3">
      <c r="A124" s="1">
        <v>123</v>
      </c>
      <c r="C124" s="8">
        <f t="shared" si="3"/>
        <v>8.789722222222224</v>
      </c>
      <c r="E124">
        <v>9.5</v>
      </c>
      <c r="F124">
        <v>6.18</v>
      </c>
      <c r="G124">
        <v>9.99</v>
      </c>
      <c r="H124">
        <v>10.11</v>
      </c>
      <c r="I124">
        <v>10.01</v>
      </c>
      <c r="J124">
        <v>11.78</v>
      </c>
      <c r="K124">
        <v>6.54</v>
      </c>
      <c r="L124">
        <v>12.86</v>
      </c>
      <c r="M124">
        <v>7.4</v>
      </c>
      <c r="N124">
        <v>8.15</v>
      </c>
      <c r="O124">
        <v>8.83</v>
      </c>
      <c r="P124">
        <v>6.46</v>
      </c>
      <c r="Q124">
        <v>8.24</v>
      </c>
      <c r="R124">
        <v>7.8</v>
      </c>
      <c r="S124">
        <v>5.96</v>
      </c>
      <c r="T124">
        <v>9.19</v>
      </c>
      <c r="U124">
        <v>13.22</v>
      </c>
      <c r="V124">
        <v>8.89</v>
      </c>
      <c r="W124">
        <v>10.41</v>
      </c>
      <c r="X124">
        <v>8.44</v>
      </c>
      <c r="Y124">
        <v>9.91</v>
      </c>
      <c r="Z124">
        <v>10.65</v>
      </c>
      <c r="AA124">
        <v>9.9700000000000006</v>
      </c>
      <c r="AB124">
        <v>10.09</v>
      </c>
      <c r="AC124">
        <v>7.18</v>
      </c>
      <c r="AD124">
        <v>8.6999999999999993</v>
      </c>
      <c r="AE124">
        <v>9.8800000000000008</v>
      </c>
      <c r="AF124">
        <v>7.65</v>
      </c>
      <c r="AG124">
        <v>6.85</v>
      </c>
      <c r="AH124">
        <v>8.42</v>
      </c>
      <c r="AI124">
        <v>8.27</v>
      </c>
      <c r="AJ124">
        <v>4.16</v>
      </c>
      <c r="AK124">
        <v>10.17</v>
      </c>
      <c r="AL124">
        <v>5.6</v>
      </c>
      <c r="AM124">
        <v>6.14</v>
      </c>
      <c r="AN124">
        <v>12.83</v>
      </c>
    </row>
    <row r="125" spans="1:40" x14ac:dyDescent="0.3">
      <c r="A125" s="1">
        <v>124</v>
      </c>
      <c r="C125" s="8">
        <f t="shared" si="3"/>
        <v>9.1872222222222231</v>
      </c>
      <c r="E125">
        <v>8.49</v>
      </c>
      <c r="F125">
        <v>9.4700000000000006</v>
      </c>
      <c r="G125">
        <v>6.89</v>
      </c>
      <c r="H125">
        <v>8.58</v>
      </c>
      <c r="I125">
        <v>12.28</v>
      </c>
      <c r="J125">
        <v>9.17</v>
      </c>
      <c r="K125">
        <v>7.72</v>
      </c>
      <c r="L125">
        <v>11.22</v>
      </c>
      <c r="M125">
        <v>10.16</v>
      </c>
      <c r="N125">
        <v>7.44</v>
      </c>
      <c r="O125">
        <v>11.51</v>
      </c>
      <c r="P125">
        <v>7.25</v>
      </c>
      <c r="Q125">
        <v>8.58</v>
      </c>
      <c r="R125">
        <v>11.47</v>
      </c>
      <c r="S125">
        <v>8.5500000000000007</v>
      </c>
      <c r="T125">
        <v>10.19</v>
      </c>
      <c r="U125">
        <v>13.17</v>
      </c>
      <c r="V125">
        <v>8.18</v>
      </c>
      <c r="W125">
        <v>6.83</v>
      </c>
      <c r="X125">
        <v>7.93</v>
      </c>
      <c r="Y125">
        <v>11.51</v>
      </c>
      <c r="Z125">
        <v>7.19</v>
      </c>
      <c r="AA125">
        <v>11.38</v>
      </c>
      <c r="AB125">
        <v>9.5500000000000007</v>
      </c>
      <c r="AC125">
        <v>10.74</v>
      </c>
      <c r="AD125">
        <v>6.93</v>
      </c>
      <c r="AE125">
        <v>6.19</v>
      </c>
      <c r="AF125">
        <v>9.89</v>
      </c>
      <c r="AG125">
        <v>8.59</v>
      </c>
      <c r="AH125">
        <v>8.8699999999999992</v>
      </c>
      <c r="AI125">
        <v>9.76</v>
      </c>
      <c r="AJ125">
        <v>9.35</v>
      </c>
      <c r="AK125">
        <v>10.06</v>
      </c>
      <c r="AL125">
        <v>7.32</v>
      </c>
      <c r="AM125">
        <v>8.3000000000000007</v>
      </c>
      <c r="AN125">
        <v>10.029999999999999</v>
      </c>
    </row>
    <row r="126" spans="1:40" x14ac:dyDescent="0.3">
      <c r="A126" s="1">
        <v>125</v>
      </c>
      <c r="C126" s="8">
        <f t="shared" si="3"/>
        <v>8.0380555555555553</v>
      </c>
      <c r="E126">
        <v>11.14</v>
      </c>
      <c r="F126">
        <v>6.96</v>
      </c>
      <c r="G126">
        <v>8.16</v>
      </c>
      <c r="H126">
        <v>7</v>
      </c>
      <c r="I126">
        <v>6.46</v>
      </c>
      <c r="J126">
        <v>12.5</v>
      </c>
      <c r="K126">
        <v>10.7</v>
      </c>
      <c r="L126">
        <v>4.67</v>
      </c>
      <c r="M126">
        <v>15.56</v>
      </c>
      <c r="N126">
        <v>8.94</v>
      </c>
      <c r="O126">
        <v>5.75</v>
      </c>
      <c r="P126">
        <v>11.43</v>
      </c>
      <c r="Q126">
        <v>7.3</v>
      </c>
      <c r="R126">
        <v>5.0199999999999996</v>
      </c>
      <c r="S126">
        <v>5.23</v>
      </c>
      <c r="T126">
        <v>4.7699999999999996</v>
      </c>
      <c r="U126">
        <v>8.36</v>
      </c>
      <c r="V126">
        <v>8.2100000000000009</v>
      </c>
      <c r="W126">
        <v>8.23</v>
      </c>
      <c r="X126">
        <v>12.89</v>
      </c>
      <c r="Y126">
        <v>10.029999999999999</v>
      </c>
      <c r="Z126">
        <v>8.56</v>
      </c>
      <c r="AA126">
        <v>6.54</v>
      </c>
      <c r="AB126">
        <v>10.58</v>
      </c>
      <c r="AC126">
        <v>5.27</v>
      </c>
      <c r="AD126">
        <v>5.3</v>
      </c>
      <c r="AE126">
        <v>5.34</v>
      </c>
      <c r="AF126">
        <v>7.11</v>
      </c>
      <c r="AG126">
        <v>6.7</v>
      </c>
      <c r="AH126">
        <v>9.69</v>
      </c>
      <c r="AI126">
        <v>4.79</v>
      </c>
      <c r="AJ126">
        <v>7.3</v>
      </c>
      <c r="AK126">
        <v>10.17</v>
      </c>
      <c r="AL126">
        <v>6.89</v>
      </c>
      <c r="AM126">
        <v>9.09</v>
      </c>
      <c r="AN126">
        <v>6.73</v>
      </c>
    </row>
    <row r="127" spans="1:40" x14ac:dyDescent="0.3">
      <c r="A127" s="1">
        <v>126</v>
      </c>
      <c r="C127" s="8">
        <f t="shared" si="3"/>
        <v>9.1952777777777772</v>
      </c>
      <c r="E127">
        <v>9.35</v>
      </c>
      <c r="F127">
        <v>7.8</v>
      </c>
      <c r="G127">
        <v>10.08</v>
      </c>
      <c r="H127">
        <v>5.76</v>
      </c>
      <c r="I127">
        <v>7.82</v>
      </c>
      <c r="J127">
        <v>6.85</v>
      </c>
      <c r="K127">
        <v>7.8</v>
      </c>
      <c r="L127">
        <v>15.83</v>
      </c>
      <c r="M127">
        <v>9.2899999999999991</v>
      </c>
      <c r="N127">
        <v>6.74</v>
      </c>
      <c r="O127">
        <v>13.44</v>
      </c>
      <c r="P127">
        <v>9.6300000000000008</v>
      </c>
      <c r="Q127">
        <v>8.58</v>
      </c>
      <c r="R127">
        <v>11.23</v>
      </c>
      <c r="S127">
        <v>10.08</v>
      </c>
      <c r="T127">
        <v>11.32</v>
      </c>
      <c r="U127">
        <v>11.05</v>
      </c>
      <c r="V127">
        <v>5.85</v>
      </c>
      <c r="W127">
        <v>5.32</v>
      </c>
      <c r="X127">
        <v>8.7100000000000009</v>
      </c>
      <c r="Y127">
        <v>10.82</v>
      </c>
      <c r="Z127">
        <v>10.59</v>
      </c>
      <c r="AA127">
        <v>7.12</v>
      </c>
      <c r="AB127">
        <v>6.78</v>
      </c>
      <c r="AC127">
        <v>9.6199999999999992</v>
      </c>
      <c r="AD127">
        <v>13.85</v>
      </c>
      <c r="AE127">
        <v>12.75</v>
      </c>
      <c r="AF127">
        <v>6.15</v>
      </c>
      <c r="AG127">
        <v>8.5399999999999991</v>
      </c>
      <c r="AH127">
        <v>10.45</v>
      </c>
      <c r="AI127">
        <v>5.07</v>
      </c>
      <c r="AJ127">
        <v>9.33</v>
      </c>
      <c r="AK127">
        <v>10.61</v>
      </c>
      <c r="AL127">
        <v>6.76</v>
      </c>
      <c r="AM127">
        <v>10.48</v>
      </c>
      <c r="AN127">
        <v>9.58</v>
      </c>
    </row>
    <row r="128" spans="1:40" x14ac:dyDescent="0.3">
      <c r="A128" s="1">
        <v>127</v>
      </c>
      <c r="C128" s="8">
        <f t="shared" si="3"/>
        <v>8.5577777777777779</v>
      </c>
      <c r="E128">
        <v>12.03</v>
      </c>
      <c r="F128">
        <v>7.76</v>
      </c>
      <c r="G128">
        <v>10.54</v>
      </c>
      <c r="H128">
        <v>15.32</v>
      </c>
      <c r="I128">
        <v>12.8</v>
      </c>
      <c r="J128">
        <v>12.44</v>
      </c>
      <c r="K128">
        <v>9.56</v>
      </c>
      <c r="L128">
        <v>6.06</v>
      </c>
      <c r="M128">
        <v>9.02</v>
      </c>
      <c r="N128">
        <v>7.53</v>
      </c>
      <c r="O128">
        <v>9.4499999999999993</v>
      </c>
      <c r="P128">
        <v>5.6</v>
      </c>
      <c r="Q128">
        <v>6.11</v>
      </c>
      <c r="R128">
        <v>5.61</v>
      </c>
      <c r="S128">
        <v>10.49</v>
      </c>
      <c r="T128">
        <v>7.57</v>
      </c>
      <c r="U128">
        <v>8.67</v>
      </c>
      <c r="V128">
        <v>9.5399999999999991</v>
      </c>
      <c r="W128">
        <v>6.43</v>
      </c>
      <c r="X128">
        <v>7.31</v>
      </c>
      <c r="Y128">
        <v>5.97</v>
      </c>
      <c r="Z128">
        <v>10.88</v>
      </c>
      <c r="AA128">
        <v>7.97</v>
      </c>
      <c r="AB128">
        <v>8.9700000000000006</v>
      </c>
      <c r="AC128">
        <v>5.91</v>
      </c>
      <c r="AD128">
        <v>9.32</v>
      </c>
      <c r="AE128">
        <v>7.41</v>
      </c>
      <c r="AF128">
        <v>6.27</v>
      </c>
      <c r="AG128">
        <v>7.73</v>
      </c>
      <c r="AH128">
        <v>6.4</v>
      </c>
      <c r="AI128">
        <v>7.71</v>
      </c>
      <c r="AJ128">
        <v>7.05</v>
      </c>
      <c r="AK128">
        <v>16.18</v>
      </c>
      <c r="AL128">
        <v>7.08</v>
      </c>
      <c r="AM128">
        <v>6.47</v>
      </c>
      <c r="AN128">
        <v>6.92</v>
      </c>
    </row>
    <row r="129" spans="1:40" x14ac:dyDescent="0.3">
      <c r="A129" s="1">
        <v>128</v>
      </c>
      <c r="C129" s="8">
        <f t="shared" si="3"/>
        <v>8.9486111111111093</v>
      </c>
      <c r="E129">
        <v>10.5</v>
      </c>
      <c r="F129">
        <v>11.3</v>
      </c>
      <c r="G129">
        <v>6.82</v>
      </c>
      <c r="H129">
        <v>7.02</v>
      </c>
      <c r="I129">
        <v>6.01</v>
      </c>
      <c r="J129">
        <v>9.44</v>
      </c>
      <c r="K129">
        <v>6.01</v>
      </c>
      <c r="L129">
        <v>6.79</v>
      </c>
      <c r="M129">
        <v>8.94</v>
      </c>
      <c r="N129">
        <v>6.77</v>
      </c>
      <c r="O129">
        <v>6.2</v>
      </c>
      <c r="P129">
        <v>8.7100000000000009</v>
      </c>
      <c r="Q129">
        <v>9.16</v>
      </c>
      <c r="R129">
        <v>5.86</v>
      </c>
      <c r="S129">
        <v>12.42</v>
      </c>
      <c r="T129">
        <v>11.32</v>
      </c>
      <c r="U129">
        <v>6.82</v>
      </c>
      <c r="V129">
        <v>11.81</v>
      </c>
      <c r="W129">
        <v>7.71</v>
      </c>
      <c r="X129">
        <v>12.2</v>
      </c>
      <c r="Y129">
        <v>15.56</v>
      </c>
      <c r="Z129">
        <v>9.42</v>
      </c>
      <c r="AA129">
        <v>7.89</v>
      </c>
      <c r="AB129">
        <v>11.26</v>
      </c>
      <c r="AC129">
        <v>7.21</v>
      </c>
      <c r="AD129">
        <v>13.39</v>
      </c>
      <c r="AE129">
        <v>5.98</v>
      </c>
      <c r="AF129">
        <v>6.71</v>
      </c>
      <c r="AG129">
        <v>7.65</v>
      </c>
      <c r="AH129">
        <v>8.5500000000000007</v>
      </c>
      <c r="AI129">
        <v>7.15</v>
      </c>
      <c r="AJ129">
        <v>7.43</v>
      </c>
      <c r="AK129">
        <v>13.73</v>
      </c>
      <c r="AL129">
        <v>5.43</v>
      </c>
      <c r="AM129">
        <v>11.65</v>
      </c>
      <c r="AN129">
        <v>11.33</v>
      </c>
    </row>
    <row r="130" spans="1:40" x14ac:dyDescent="0.3">
      <c r="A130" s="1">
        <v>129</v>
      </c>
      <c r="C130" s="8">
        <f t="shared" ref="C130:C161" si="4">AVERAGE(E130:AN130)</f>
        <v>9.6386111111111106</v>
      </c>
      <c r="E130">
        <v>7.22</v>
      </c>
      <c r="F130">
        <v>6.42</v>
      </c>
      <c r="G130">
        <v>6.47</v>
      </c>
      <c r="H130">
        <v>9.61</v>
      </c>
      <c r="I130">
        <v>16.920000000000002</v>
      </c>
      <c r="J130">
        <v>9.7100000000000009</v>
      </c>
      <c r="K130">
        <v>12.99</v>
      </c>
      <c r="L130">
        <v>9.02</v>
      </c>
      <c r="M130">
        <v>7.95</v>
      </c>
      <c r="N130">
        <v>8.34</v>
      </c>
      <c r="O130">
        <v>5.34</v>
      </c>
      <c r="P130">
        <v>9.3800000000000008</v>
      </c>
      <c r="Q130">
        <v>8.42</v>
      </c>
      <c r="R130">
        <v>5.33</v>
      </c>
      <c r="S130">
        <v>12.8</v>
      </c>
      <c r="T130">
        <v>9.42</v>
      </c>
      <c r="U130">
        <v>7.9</v>
      </c>
      <c r="V130">
        <v>11.09</v>
      </c>
      <c r="W130">
        <v>6.68</v>
      </c>
      <c r="X130">
        <v>9.27</v>
      </c>
      <c r="Y130">
        <v>17.100000000000001</v>
      </c>
      <c r="Z130">
        <v>15.12</v>
      </c>
      <c r="AA130">
        <v>8.6199999999999992</v>
      </c>
      <c r="AB130">
        <v>8.91</v>
      </c>
      <c r="AC130">
        <v>11.73</v>
      </c>
      <c r="AD130">
        <v>6.61</v>
      </c>
      <c r="AE130">
        <v>7.6</v>
      </c>
      <c r="AF130">
        <v>9.85</v>
      </c>
      <c r="AG130">
        <v>9.84</v>
      </c>
      <c r="AH130">
        <v>11.51</v>
      </c>
      <c r="AI130">
        <v>8.27</v>
      </c>
      <c r="AJ130">
        <v>7.49</v>
      </c>
      <c r="AK130">
        <v>9.57</v>
      </c>
      <c r="AL130">
        <v>19.05</v>
      </c>
      <c r="AM130">
        <v>9.4600000000000009</v>
      </c>
      <c r="AN130">
        <v>5.98</v>
      </c>
    </row>
    <row r="131" spans="1:40" x14ac:dyDescent="0.3">
      <c r="A131" s="1">
        <v>130</v>
      </c>
      <c r="C131" s="8">
        <f t="shared" si="4"/>
        <v>8.81388888888889</v>
      </c>
      <c r="E131">
        <v>6.33</v>
      </c>
      <c r="F131">
        <v>6.89</v>
      </c>
      <c r="G131">
        <v>10.43</v>
      </c>
      <c r="H131">
        <v>11.17</v>
      </c>
      <c r="I131">
        <v>8.66</v>
      </c>
      <c r="J131">
        <v>9.1999999999999993</v>
      </c>
      <c r="K131">
        <v>9.6</v>
      </c>
      <c r="L131">
        <v>4.37</v>
      </c>
      <c r="M131">
        <v>8.43</v>
      </c>
      <c r="N131">
        <v>6.57</v>
      </c>
      <c r="O131">
        <v>11.3</v>
      </c>
      <c r="P131">
        <v>7.66</v>
      </c>
      <c r="Q131">
        <v>11.73</v>
      </c>
      <c r="R131">
        <v>7.52</v>
      </c>
      <c r="S131">
        <v>5.41</v>
      </c>
      <c r="T131">
        <v>8.9</v>
      </c>
      <c r="U131">
        <v>9.4</v>
      </c>
      <c r="V131">
        <v>9.9600000000000009</v>
      </c>
      <c r="W131">
        <v>15.55</v>
      </c>
      <c r="X131">
        <v>6.47</v>
      </c>
      <c r="Y131">
        <v>6.75</v>
      </c>
      <c r="Z131">
        <v>10.48</v>
      </c>
      <c r="AA131">
        <v>5.27</v>
      </c>
      <c r="AB131">
        <v>5.29</v>
      </c>
      <c r="AC131">
        <v>7.41</v>
      </c>
      <c r="AD131">
        <v>13.14</v>
      </c>
      <c r="AE131">
        <v>9.06</v>
      </c>
      <c r="AF131">
        <v>13.49</v>
      </c>
      <c r="AG131">
        <v>8.9</v>
      </c>
      <c r="AH131">
        <v>7.18</v>
      </c>
      <c r="AI131">
        <v>10.06</v>
      </c>
      <c r="AJ131">
        <v>8.9499999999999993</v>
      </c>
      <c r="AK131">
        <v>10</v>
      </c>
      <c r="AL131">
        <v>9.0399999999999991</v>
      </c>
      <c r="AM131">
        <v>9.92</v>
      </c>
      <c r="AN131">
        <v>6.81</v>
      </c>
    </row>
    <row r="132" spans="1:40" x14ac:dyDescent="0.3">
      <c r="A132" s="1">
        <v>131</v>
      </c>
      <c r="C132" s="8">
        <f t="shared" si="4"/>
        <v>8.2802777777777798</v>
      </c>
      <c r="E132">
        <v>5.7</v>
      </c>
      <c r="F132">
        <v>7.09</v>
      </c>
      <c r="G132">
        <v>5.78</v>
      </c>
      <c r="H132">
        <v>10.09</v>
      </c>
      <c r="I132">
        <v>5.0999999999999996</v>
      </c>
      <c r="J132">
        <v>9.9700000000000006</v>
      </c>
      <c r="K132">
        <v>8.3000000000000007</v>
      </c>
      <c r="L132">
        <v>5.0999999999999996</v>
      </c>
      <c r="M132">
        <v>8.9</v>
      </c>
      <c r="N132">
        <v>12.88</v>
      </c>
      <c r="O132">
        <v>7.68</v>
      </c>
      <c r="P132">
        <v>7.13</v>
      </c>
      <c r="Q132">
        <v>10.69</v>
      </c>
      <c r="R132">
        <v>9.81</v>
      </c>
      <c r="S132">
        <v>8.23</v>
      </c>
      <c r="T132">
        <v>7.79</v>
      </c>
      <c r="U132">
        <v>8.9499999999999993</v>
      </c>
      <c r="V132">
        <v>6.57</v>
      </c>
      <c r="W132">
        <v>7.72</v>
      </c>
      <c r="X132">
        <v>10.49</v>
      </c>
      <c r="Y132">
        <v>10.93</v>
      </c>
      <c r="Z132">
        <v>8.74</v>
      </c>
      <c r="AA132">
        <v>13.07</v>
      </c>
      <c r="AB132">
        <v>6.56</v>
      </c>
      <c r="AC132">
        <v>4.99</v>
      </c>
      <c r="AD132">
        <v>6.46</v>
      </c>
      <c r="AE132">
        <v>4.99</v>
      </c>
      <c r="AF132">
        <v>5.29</v>
      </c>
      <c r="AG132">
        <v>6.84</v>
      </c>
      <c r="AH132">
        <v>9.5500000000000007</v>
      </c>
      <c r="AI132">
        <v>9.5399999999999991</v>
      </c>
      <c r="AJ132">
        <v>11.67</v>
      </c>
      <c r="AK132">
        <v>11.8</v>
      </c>
      <c r="AL132">
        <v>8.2200000000000006</v>
      </c>
      <c r="AM132">
        <v>7.73</v>
      </c>
      <c r="AN132">
        <v>7.74</v>
      </c>
    </row>
    <row r="133" spans="1:40" x14ac:dyDescent="0.3">
      <c r="A133" s="1">
        <v>132</v>
      </c>
      <c r="C133" s="8">
        <f t="shared" si="4"/>
        <v>9.0347222222222232</v>
      </c>
      <c r="E133">
        <v>6.9</v>
      </c>
      <c r="F133">
        <v>10.220000000000001</v>
      </c>
      <c r="G133">
        <v>11.26</v>
      </c>
      <c r="H133">
        <v>7.86</v>
      </c>
      <c r="I133">
        <v>8.1300000000000008</v>
      </c>
      <c r="J133">
        <v>5.59</v>
      </c>
      <c r="K133">
        <v>15.27</v>
      </c>
      <c r="L133">
        <v>12.78</v>
      </c>
      <c r="M133">
        <v>9.8800000000000008</v>
      </c>
      <c r="N133">
        <v>9.84</v>
      </c>
      <c r="O133">
        <v>9.77</v>
      </c>
      <c r="P133">
        <v>9.31</v>
      </c>
      <c r="Q133">
        <v>6.08</v>
      </c>
      <c r="R133">
        <v>7.91</v>
      </c>
      <c r="S133">
        <v>9.8000000000000007</v>
      </c>
      <c r="T133">
        <v>6.34</v>
      </c>
      <c r="U133">
        <v>10.35</v>
      </c>
      <c r="V133">
        <v>10.97</v>
      </c>
      <c r="W133">
        <v>10.89</v>
      </c>
      <c r="X133">
        <v>5.5</v>
      </c>
      <c r="Y133">
        <v>7.58</v>
      </c>
      <c r="Z133">
        <v>5.38</v>
      </c>
      <c r="AA133">
        <v>6.06</v>
      </c>
      <c r="AB133">
        <v>4.67</v>
      </c>
      <c r="AC133">
        <v>9</v>
      </c>
      <c r="AD133">
        <v>12.08</v>
      </c>
      <c r="AE133">
        <v>7.82</v>
      </c>
      <c r="AF133">
        <v>7.8</v>
      </c>
      <c r="AG133">
        <v>7.69</v>
      </c>
      <c r="AH133">
        <v>9.89</v>
      </c>
      <c r="AI133">
        <v>7.35</v>
      </c>
      <c r="AJ133">
        <v>11.6</v>
      </c>
      <c r="AK133">
        <v>10.33</v>
      </c>
      <c r="AL133">
        <v>13.95</v>
      </c>
      <c r="AM133">
        <v>8.0299999999999994</v>
      </c>
      <c r="AN133">
        <v>11.37</v>
      </c>
    </row>
    <row r="134" spans="1:40" x14ac:dyDescent="0.3">
      <c r="A134" s="1">
        <v>133</v>
      </c>
      <c r="C134" s="8">
        <f t="shared" si="4"/>
        <v>9.4486111111111093</v>
      </c>
      <c r="E134">
        <v>11.93</v>
      </c>
      <c r="F134">
        <v>7.91</v>
      </c>
      <c r="G134">
        <v>5.37</v>
      </c>
      <c r="H134">
        <v>10.41</v>
      </c>
      <c r="I134">
        <v>10.39</v>
      </c>
      <c r="J134">
        <v>11.16</v>
      </c>
      <c r="K134">
        <v>7.17</v>
      </c>
      <c r="L134">
        <v>4.25</v>
      </c>
      <c r="M134">
        <v>11.64</v>
      </c>
      <c r="N134">
        <v>9.31</v>
      </c>
      <c r="O134">
        <v>6.75</v>
      </c>
      <c r="P134">
        <v>9.2100000000000009</v>
      </c>
      <c r="Q134">
        <v>10.67</v>
      </c>
      <c r="R134">
        <v>10.92</v>
      </c>
      <c r="S134">
        <v>8.83</v>
      </c>
      <c r="T134">
        <v>7.79</v>
      </c>
      <c r="U134">
        <v>6.22</v>
      </c>
      <c r="V134">
        <v>7.26</v>
      </c>
      <c r="W134">
        <v>11.17</v>
      </c>
      <c r="X134">
        <v>8.9700000000000006</v>
      </c>
      <c r="Y134">
        <v>7.09</v>
      </c>
      <c r="Z134">
        <v>12.36</v>
      </c>
      <c r="AA134">
        <v>18</v>
      </c>
      <c r="AB134">
        <v>3.64</v>
      </c>
      <c r="AC134">
        <v>8.85</v>
      </c>
      <c r="AD134">
        <v>8.5399999999999991</v>
      </c>
      <c r="AE134">
        <v>11.89</v>
      </c>
      <c r="AF134">
        <v>11.3</v>
      </c>
      <c r="AG134">
        <v>9.7100000000000009</v>
      </c>
      <c r="AH134">
        <v>9.94</v>
      </c>
      <c r="AI134">
        <v>11.18</v>
      </c>
      <c r="AJ134">
        <v>13.64</v>
      </c>
      <c r="AK134">
        <v>6.31</v>
      </c>
      <c r="AL134">
        <v>13.36</v>
      </c>
      <c r="AM134">
        <v>6.17</v>
      </c>
      <c r="AN134">
        <v>10.84</v>
      </c>
    </row>
    <row r="135" spans="1:40" x14ac:dyDescent="0.3">
      <c r="A135" s="1">
        <v>134</v>
      </c>
      <c r="C135" s="8">
        <f t="shared" si="4"/>
        <v>9.2138888888888903</v>
      </c>
      <c r="E135">
        <v>10.9</v>
      </c>
      <c r="F135">
        <v>14.75</v>
      </c>
      <c r="G135">
        <v>14.42</v>
      </c>
      <c r="H135">
        <v>8.36</v>
      </c>
      <c r="I135">
        <v>7.03</v>
      </c>
      <c r="J135">
        <v>10.87</v>
      </c>
      <c r="K135">
        <v>6.66</v>
      </c>
      <c r="L135">
        <v>7.32</v>
      </c>
      <c r="M135">
        <v>6.31</v>
      </c>
      <c r="N135">
        <v>13.4</v>
      </c>
      <c r="O135">
        <v>5.0999999999999996</v>
      </c>
      <c r="P135">
        <v>9.57</v>
      </c>
      <c r="Q135">
        <v>4.5199999999999996</v>
      </c>
      <c r="R135">
        <v>8.3699999999999992</v>
      </c>
      <c r="S135">
        <v>9.1</v>
      </c>
      <c r="T135">
        <v>11.73</v>
      </c>
      <c r="U135">
        <v>11.96</v>
      </c>
      <c r="V135">
        <v>8.8800000000000008</v>
      </c>
      <c r="W135">
        <v>10.38</v>
      </c>
      <c r="X135">
        <v>4.42</v>
      </c>
      <c r="Y135">
        <v>7.15</v>
      </c>
      <c r="Z135">
        <v>9.43</v>
      </c>
      <c r="AA135">
        <v>18.11</v>
      </c>
      <c r="AB135">
        <v>9.7100000000000009</v>
      </c>
      <c r="AC135">
        <v>8.3800000000000008</v>
      </c>
      <c r="AD135">
        <v>9.07</v>
      </c>
      <c r="AE135">
        <v>9.0500000000000007</v>
      </c>
      <c r="AF135">
        <v>6.5</v>
      </c>
      <c r="AG135">
        <v>9.64</v>
      </c>
      <c r="AH135">
        <v>9.5399999999999991</v>
      </c>
      <c r="AI135">
        <v>9.26</v>
      </c>
      <c r="AJ135">
        <v>10.79</v>
      </c>
      <c r="AK135">
        <v>6.21</v>
      </c>
      <c r="AL135">
        <v>10.94</v>
      </c>
      <c r="AM135">
        <v>9.02</v>
      </c>
      <c r="AN135">
        <v>4.8499999999999996</v>
      </c>
    </row>
    <row r="136" spans="1:40" x14ac:dyDescent="0.3">
      <c r="A136" s="1">
        <v>135</v>
      </c>
      <c r="C136" s="8">
        <f t="shared" si="4"/>
        <v>8.8402777777777768</v>
      </c>
      <c r="E136">
        <v>9.17</v>
      </c>
      <c r="F136">
        <v>10.82</v>
      </c>
      <c r="G136">
        <v>7.66</v>
      </c>
      <c r="H136">
        <v>7.44</v>
      </c>
      <c r="I136">
        <v>8.5500000000000007</v>
      </c>
      <c r="J136">
        <v>7.72</v>
      </c>
      <c r="K136">
        <v>9.93</v>
      </c>
      <c r="L136">
        <v>8.01</v>
      </c>
      <c r="M136">
        <v>10.37</v>
      </c>
      <c r="N136">
        <v>11.49</v>
      </c>
      <c r="O136">
        <v>8.02</v>
      </c>
      <c r="P136">
        <v>6.55</v>
      </c>
      <c r="Q136">
        <v>7.88</v>
      </c>
      <c r="R136">
        <v>8.65</v>
      </c>
      <c r="S136">
        <v>9.61</v>
      </c>
      <c r="T136">
        <v>7.64</v>
      </c>
      <c r="U136">
        <v>12.58</v>
      </c>
      <c r="V136">
        <v>9.9499999999999993</v>
      </c>
      <c r="W136">
        <v>12.99</v>
      </c>
      <c r="X136">
        <v>9.24</v>
      </c>
      <c r="Y136">
        <v>10.32</v>
      </c>
      <c r="Z136">
        <v>6.48</v>
      </c>
      <c r="AA136">
        <v>8.5399999999999991</v>
      </c>
      <c r="AB136">
        <v>5.87</v>
      </c>
      <c r="AC136">
        <v>6.29</v>
      </c>
      <c r="AD136">
        <v>7.79</v>
      </c>
      <c r="AE136">
        <v>11.5</v>
      </c>
      <c r="AF136">
        <v>9.0500000000000007</v>
      </c>
      <c r="AG136">
        <v>6.59</v>
      </c>
      <c r="AH136">
        <v>4.55</v>
      </c>
      <c r="AI136">
        <v>16.57</v>
      </c>
      <c r="AJ136">
        <v>5.79</v>
      </c>
      <c r="AK136">
        <v>13.96</v>
      </c>
      <c r="AL136">
        <v>7.28</v>
      </c>
      <c r="AM136">
        <v>9.9499999999999993</v>
      </c>
      <c r="AN136">
        <v>3.45</v>
      </c>
    </row>
    <row r="137" spans="1:40" x14ac:dyDescent="0.3">
      <c r="A137" s="1">
        <v>136</v>
      </c>
      <c r="C137" s="8">
        <f t="shared" si="4"/>
        <v>8.9638888888888921</v>
      </c>
      <c r="E137">
        <v>9.99</v>
      </c>
      <c r="F137">
        <v>10.37</v>
      </c>
      <c r="G137">
        <v>8.41</v>
      </c>
      <c r="H137">
        <v>6.69</v>
      </c>
      <c r="I137">
        <v>10.16</v>
      </c>
      <c r="J137">
        <v>7.91</v>
      </c>
      <c r="K137">
        <v>6.81</v>
      </c>
      <c r="L137">
        <v>9.4600000000000009</v>
      </c>
      <c r="M137">
        <v>9.48</v>
      </c>
      <c r="N137">
        <v>5.49</v>
      </c>
      <c r="O137">
        <v>5.9</v>
      </c>
      <c r="P137">
        <v>9.6300000000000008</v>
      </c>
      <c r="Q137">
        <v>11.93</v>
      </c>
      <c r="R137">
        <v>5.5</v>
      </c>
      <c r="S137">
        <v>7.98</v>
      </c>
      <c r="T137">
        <v>6.17</v>
      </c>
      <c r="U137">
        <v>6.74</v>
      </c>
      <c r="V137">
        <v>5.65</v>
      </c>
      <c r="W137">
        <v>16.71</v>
      </c>
      <c r="X137">
        <v>10.46</v>
      </c>
      <c r="Y137">
        <v>11.91</v>
      </c>
      <c r="Z137">
        <v>7.33</v>
      </c>
      <c r="AA137">
        <v>16.29</v>
      </c>
      <c r="AB137">
        <v>15.01</v>
      </c>
      <c r="AC137">
        <v>6.03</v>
      </c>
      <c r="AD137">
        <v>6.56</v>
      </c>
      <c r="AE137">
        <v>9.67</v>
      </c>
      <c r="AF137">
        <v>6.63</v>
      </c>
      <c r="AG137">
        <v>8.7799999999999994</v>
      </c>
      <c r="AH137">
        <v>7.45</v>
      </c>
      <c r="AI137">
        <v>9.26</v>
      </c>
      <c r="AJ137">
        <v>7.97</v>
      </c>
      <c r="AK137">
        <v>6.55</v>
      </c>
      <c r="AL137">
        <v>11.69</v>
      </c>
      <c r="AM137">
        <v>11.47</v>
      </c>
      <c r="AN137">
        <v>8.66</v>
      </c>
    </row>
    <row r="138" spans="1:40" x14ac:dyDescent="0.3">
      <c r="A138" s="1">
        <v>137</v>
      </c>
      <c r="C138" s="8">
        <f t="shared" si="4"/>
        <v>9.2636111111111106</v>
      </c>
      <c r="E138">
        <v>14.19</v>
      </c>
      <c r="F138">
        <v>7.57</v>
      </c>
      <c r="G138">
        <v>6.51</v>
      </c>
      <c r="H138">
        <v>6.14</v>
      </c>
      <c r="I138">
        <v>14.37</v>
      </c>
      <c r="J138">
        <v>11.11</v>
      </c>
      <c r="K138">
        <v>6.85</v>
      </c>
      <c r="L138">
        <v>9.26</v>
      </c>
      <c r="M138">
        <v>12.44</v>
      </c>
      <c r="N138">
        <v>7.3</v>
      </c>
      <c r="O138">
        <v>8.09</v>
      </c>
      <c r="P138">
        <v>9.5299999999999994</v>
      </c>
      <c r="Q138">
        <v>6.21</v>
      </c>
      <c r="R138">
        <v>5.21</v>
      </c>
      <c r="S138">
        <v>8.4499999999999993</v>
      </c>
      <c r="T138">
        <v>13.71</v>
      </c>
      <c r="U138">
        <v>8.16</v>
      </c>
      <c r="V138">
        <v>11.14</v>
      </c>
      <c r="W138">
        <v>11.4</v>
      </c>
      <c r="X138">
        <v>7.61</v>
      </c>
      <c r="Y138">
        <v>7.19</v>
      </c>
      <c r="Z138">
        <v>12.97</v>
      </c>
      <c r="AA138">
        <v>7.06</v>
      </c>
      <c r="AB138">
        <v>7.14</v>
      </c>
      <c r="AC138">
        <v>13.92</v>
      </c>
      <c r="AD138">
        <v>15.41</v>
      </c>
      <c r="AE138">
        <v>6.49</v>
      </c>
      <c r="AF138">
        <v>6.81</v>
      </c>
      <c r="AG138">
        <v>13.51</v>
      </c>
      <c r="AH138">
        <v>8.65</v>
      </c>
      <c r="AI138">
        <v>8.68</v>
      </c>
      <c r="AJ138">
        <v>7.12</v>
      </c>
      <c r="AK138">
        <v>7.09</v>
      </c>
      <c r="AL138">
        <v>9.2100000000000009</v>
      </c>
      <c r="AM138">
        <v>8.6</v>
      </c>
      <c r="AN138">
        <v>8.39</v>
      </c>
    </row>
    <row r="139" spans="1:40" x14ac:dyDescent="0.3">
      <c r="A139" s="1">
        <v>138</v>
      </c>
      <c r="C139" s="8">
        <f t="shared" si="4"/>
        <v>9.5661111111111072</v>
      </c>
      <c r="E139">
        <v>13.39</v>
      </c>
      <c r="F139">
        <v>7</v>
      </c>
      <c r="G139">
        <v>13.45</v>
      </c>
      <c r="H139">
        <v>6.99</v>
      </c>
      <c r="I139">
        <v>7.07</v>
      </c>
      <c r="J139">
        <v>8.27</v>
      </c>
      <c r="K139">
        <v>8.1199999999999992</v>
      </c>
      <c r="L139">
        <v>6.71</v>
      </c>
      <c r="M139">
        <v>11.33</v>
      </c>
      <c r="N139">
        <v>8.16</v>
      </c>
      <c r="O139">
        <v>11.57</v>
      </c>
      <c r="P139">
        <v>7.84</v>
      </c>
      <c r="Q139">
        <v>7.57</v>
      </c>
      <c r="R139">
        <v>10.17</v>
      </c>
      <c r="S139">
        <v>11.8</v>
      </c>
      <c r="T139">
        <v>13.5</v>
      </c>
      <c r="U139">
        <v>6</v>
      </c>
      <c r="V139">
        <v>6.51</v>
      </c>
      <c r="W139">
        <v>9.1300000000000008</v>
      </c>
      <c r="X139">
        <v>11.57</v>
      </c>
      <c r="Y139">
        <v>6.54</v>
      </c>
      <c r="Z139">
        <v>8.3800000000000008</v>
      </c>
      <c r="AA139">
        <v>10.65</v>
      </c>
      <c r="AB139">
        <v>10.65</v>
      </c>
      <c r="AC139">
        <v>5.59</v>
      </c>
      <c r="AD139">
        <v>10.23</v>
      </c>
      <c r="AE139">
        <v>10.32</v>
      </c>
      <c r="AF139">
        <v>10.56</v>
      </c>
      <c r="AG139">
        <v>11.5</v>
      </c>
      <c r="AH139">
        <v>9.7100000000000009</v>
      </c>
      <c r="AI139">
        <v>8.1300000000000008</v>
      </c>
      <c r="AJ139">
        <v>12.94</v>
      </c>
      <c r="AK139">
        <v>15.33</v>
      </c>
      <c r="AL139">
        <v>7.73</v>
      </c>
      <c r="AM139">
        <v>7.38</v>
      </c>
      <c r="AN139">
        <v>12.59</v>
      </c>
    </row>
    <row r="140" spans="1:40" x14ac:dyDescent="0.3">
      <c r="A140" s="1">
        <v>139</v>
      </c>
      <c r="C140" s="8">
        <f t="shared" si="4"/>
        <v>9.3836111111111098</v>
      </c>
      <c r="E140">
        <v>11.68</v>
      </c>
      <c r="F140">
        <v>4.45</v>
      </c>
      <c r="G140">
        <v>3.93</v>
      </c>
      <c r="H140">
        <v>13.23</v>
      </c>
      <c r="I140">
        <v>6.83</v>
      </c>
      <c r="J140">
        <v>15.1</v>
      </c>
      <c r="K140">
        <v>8.2899999999999991</v>
      </c>
      <c r="L140">
        <v>8.8000000000000007</v>
      </c>
      <c r="M140">
        <v>7.86</v>
      </c>
      <c r="N140">
        <v>6.64</v>
      </c>
      <c r="O140">
        <v>10.08</v>
      </c>
      <c r="P140">
        <v>12.4</v>
      </c>
      <c r="Q140">
        <v>12.57</v>
      </c>
      <c r="R140">
        <v>8.34</v>
      </c>
      <c r="S140">
        <v>8.69</v>
      </c>
      <c r="T140">
        <v>10.91</v>
      </c>
      <c r="U140">
        <v>5.55</v>
      </c>
      <c r="V140">
        <v>5.44</v>
      </c>
      <c r="W140">
        <v>6.78</v>
      </c>
      <c r="X140">
        <v>12.61</v>
      </c>
      <c r="Y140">
        <v>11.35</v>
      </c>
      <c r="Z140">
        <v>8.5</v>
      </c>
      <c r="AA140">
        <v>8.19</v>
      </c>
      <c r="AB140">
        <v>7.28</v>
      </c>
      <c r="AC140">
        <v>11.11</v>
      </c>
      <c r="AD140">
        <v>7.15</v>
      </c>
      <c r="AE140">
        <v>10.57</v>
      </c>
      <c r="AF140">
        <v>9.14</v>
      </c>
      <c r="AG140">
        <v>12.34</v>
      </c>
      <c r="AH140">
        <v>9.1999999999999993</v>
      </c>
      <c r="AI140">
        <v>10.7</v>
      </c>
      <c r="AJ140">
        <v>7.74</v>
      </c>
      <c r="AK140">
        <v>14.86</v>
      </c>
      <c r="AL140">
        <v>7.82</v>
      </c>
      <c r="AM140">
        <v>9.59</v>
      </c>
      <c r="AN140">
        <v>12.09</v>
      </c>
    </row>
    <row r="141" spans="1:40" x14ac:dyDescent="0.3">
      <c r="A141" s="1">
        <v>140</v>
      </c>
      <c r="C141" s="8">
        <f t="shared" si="4"/>
        <v>8.5677777777777795</v>
      </c>
      <c r="E141">
        <v>11.27</v>
      </c>
      <c r="F141">
        <v>6.69</v>
      </c>
      <c r="G141">
        <v>9.64</v>
      </c>
      <c r="H141">
        <v>7.95</v>
      </c>
      <c r="I141">
        <v>7.84</v>
      </c>
      <c r="J141">
        <v>9.83</v>
      </c>
      <c r="K141">
        <v>5.32</v>
      </c>
      <c r="L141">
        <v>8.52</v>
      </c>
      <c r="M141">
        <v>7.14</v>
      </c>
      <c r="N141">
        <v>4.38</v>
      </c>
      <c r="O141">
        <v>9.23</v>
      </c>
      <c r="P141">
        <v>10.02</v>
      </c>
      <c r="Q141">
        <v>8.43</v>
      </c>
      <c r="R141">
        <v>16.05</v>
      </c>
      <c r="S141">
        <v>6.87</v>
      </c>
      <c r="T141">
        <v>15.07</v>
      </c>
      <c r="U141">
        <v>6.54</v>
      </c>
      <c r="V141">
        <v>7.51</v>
      </c>
      <c r="W141">
        <v>7.71</v>
      </c>
      <c r="X141">
        <v>9.24</v>
      </c>
      <c r="Y141">
        <v>9.6</v>
      </c>
      <c r="Z141">
        <v>7.46</v>
      </c>
      <c r="AA141">
        <v>7.12</v>
      </c>
      <c r="AB141">
        <v>9.1999999999999993</v>
      </c>
      <c r="AC141">
        <v>5.77</v>
      </c>
      <c r="AD141">
        <v>12.28</v>
      </c>
      <c r="AE141">
        <v>11.37</v>
      </c>
      <c r="AF141">
        <v>8.8000000000000007</v>
      </c>
      <c r="AG141">
        <v>7.92</v>
      </c>
      <c r="AH141">
        <v>8.51</v>
      </c>
      <c r="AI141">
        <v>8.06</v>
      </c>
      <c r="AJ141">
        <v>8.16</v>
      </c>
      <c r="AK141">
        <v>6.6</v>
      </c>
      <c r="AL141">
        <v>8.11</v>
      </c>
      <c r="AM141">
        <v>6.48</v>
      </c>
      <c r="AN141">
        <v>7.75</v>
      </c>
    </row>
    <row r="142" spans="1:40" x14ac:dyDescent="0.3">
      <c r="A142" s="1">
        <v>141</v>
      </c>
      <c r="C142" s="8">
        <f t="shared" si="4"/>
        <v>8.4958333333333318</v>
      </c>
      <c r="E142">
        <v>7.35</v>
      </c>
      <c r="F142">
        <v>9.6199999999999992</v>
      </c>
      <c r="G142">
        <v>7.23</v>
      </c>
      <c r="H142">
        <v>8.44</v>
      </c>
      <c r="I142">
        <v>5.13</v>
      </c>
      <c r="J142">
        <v>11.45</v>
      </c>
      <c r="K142">
        <v>11.15</v>
      </c>
      <c r="L142">
        <v>5.72</v>
      </c>
      <c r="M142">
        <v>8.24</v>
      </c>
      <c r="N142">
        <v>7.21</v>
      </c>
      <c r="O142">
        <v>9.14</v>
      </c>
      <c r="P142">
        <v>6.04</v>
      </c>
      <c r="Q142">
        <v>6.94</v>
      </c>
      <c r="R142">
        <v>7.58</v>
      </c>
      <c r="S142">
        <v>6.01</v>
      </c>
      <c r="T142">
        <v>9.61</v>
      </c>
      <c r="U142">
        <v>7.19</v>
      </c>
      <c r="V142">
        <v>9.23</v>
      </c>
      <c r="W142">
        <v>8.52</v>
      </c>
      <c r="X142">
        <v>10.87</v>
      </c>
      <c r="Y142">
        <v>12.52</v>
      </c>
      <c r="Z142">
        <v>6.26</v>
      </c>
      <c r="AA142">
        <v>11.22</v>
      </c>
      <c r="AB142">
        <v>9.19</v>
      </c>
      <c r="AC142">
        <v>6.67</v>
      </c>
      <c r="AD142">
        <v>10.14</v>
      </c>
      <c r="AE142">
        <v>9.1999999999999993</v>
      </c>
      <c r="AF142">
        <v>7.23</v>
      </c>
      <c r="AG142">
        <v>9.35</v>
      </c>
      <c r="AH142">
        <v>7.54</v>
      </c>
      <c r="AI142">
        <v>7.78</v>
      </c>
      <c r="AJ142">
        <v>8.59</v>
      </c>
      <c r="AK142">
        <v>8.91</v>
      </c>
      <c r="AL142">
        <v>11.02</v>
      </c>
      <c r="AM142">
        <v>10.119999999999999</v>
      </c>
      <c r="AN142">
        <v>7.44</v>
      </c>
    </row>
    <row r="143" spans="1:40" x14ac:dyDescent="0.3">
      <c r="A143" s="1">
        <v>142</v>
      </c>
      <c r="C143" s="8">
        <f t="shared" si="4"/>
        <v>7.919444444444447</v>
      </c>
      <c r="E143">
        <v>12.01</v>
      </c>
      <c r="F143">
        <v>10.59</v>
      </c>
      <c r="G143">
        <v>7.88</v>
      </c>
      <c r="H143">
        <v>4.3499999999999996</v>
      </c>
      <c r="I143">
        <v>10.79</v>
      </c>
      <c r="J143">
        <v>9.4600000000000009</v>
      </c>
      <c r="K143">
        <v>8.09</v>
      </c>
      <c r="L143">
        <v>6.74</v>
      </c>
      <c r="M143">
        <v>10.15</v>
      </c>
      <c r="N143">
        <v>6.95</v>
      </c>
      <c r="O143">
        <v>12.85</v>
      </c>
      <c r="P143">
        <v>8.39</v>
      </c>
      <c r="Q143">
        <v>8.2100000000000009</v>
      </c>
      <c r="R143">
        <v>9.0399999999999991</v>
      </c>
      <c r="S143">
        <v>4.5199999999999996</v>
      </c>
      <c r="T143">
        <v>7.23</v>
      </c>
      <c r="U143">
        <v>7.59</v>
      </c>
      <c r="V143">
        <v>6.09</v>
      </c>
      <c r="W143">
        <v>4.83</v>
      </c>
      <c r="X143">
        <v>10.210000000000001</v>
      </c>
      <c r="Y143">
        <v>7.56</v>
      </c>
      <c r="Z143">
        <v>7.12</v>
      </c>
      <c r="AA143">
        <v>6.04</v>
      </c>
      <c r="AB143">
        <v>9.75</v>
      </c>
      <c r="AC143">
        <v>6.66</v>
      </c>
      <c r="AD143">
        <v>7.52</v>
      </c>
      <c r="AE143">
        <v>4.08</v>
      </c>
      <c r="AF143">
        <v>6.51</v>
      </c>
      <c r="AG143">
        <v>5.33</v>
      </c>
      <c r="AH143">
        <v>6.52</v>
      </c>
      <c r="AI143">
        <v>12.12</v>
      </c>
      <c r="AJ143">
        <v>9.18</v>
      </c>
      <c r="AK143">
        <v>6.69</v>
      </c>
      <c r="AL143">
        <v>9.06</v>
      </c>
      <c r="AM143">
        <v>6.01</v>
      </c>
      <c r="AN143">
        <v>8.98</v>
      </c>
    </row>
    <row r="144" spans="1:40" x14ac:dyDescent="0.3">
      <c r="A144" s="1">
        <v>143</v>
      </c>
      <c r="C144" s="8">
        <f t="shared" si="4"/>
        <v>8.7980555555555551</v>
      </c>
      <c r="E144">
        <v>9.44</v>
      </c>
      <c r="F144">
        <v>6.89</v>
      </c>
      <c r="G144">
        <v>8.64</v>
      </c>
      <c r="H144">
        <v>8.09</v>
      </c>
      <c r="I144">
        <v>11.83</v>
      </c>
      <c r="J144">
        <v>6.39</v>
      </c>
      <c r="K144">
        <v>10.44</v>
      </c>
      <c r="L144">
        <v>6.95</v>
      </c>
      <c r="M144">
        <v>8.9700000000000006</v>
      </c>
      <c r="N144">
        <v>6.63</v>
      </c>
      <c r="O144">
        <v>8.19</v>
      </c>
      <c r="P144">
        <v>7.42</v>
      </c>
      <c r="Q144">
        <v>10.77</v>
      </c>
      <c r="R144">
        <v>9.06</v>
      </c>
      <c r="S144">
        <v>18.59</v>
      </c>
      <c r="T144">
        <v>14.24</v>
      </c>
      <c r="U144">
        <v>5.99</v>
      </c>
      <c r="V144">
        <v>7.29</v>
      </c>
      <c r="W144">
        <v>6.57</v>
      </c>
      <c r="X144">
        <v>9.99</v>
      </c>
      <c r="Y144">
        <v>5.14</v>
      </c>
      <c r="Z144">
        <v>16.22</v>
      </c>
      <c r="AA144">
        <v>4.79</v>
      </c>
      <c r="AB144">
        <v>10.81</v>
      </c>
      <c r="AC144">
        <v>13.16</v>
      </c>
      <c r="AD144">
        <v>11.3</v>
      </c>
      <c r="AE144">
        <v>6.24</v>
      </c>
      <c r="AF144">
        <v>6.65</v>
      </c>
      <c r="AG144">
        <v>7.32</v>
      </c>
      <c r="AH144">
        <v>5.71</v>
      </c>
      <c r="AI144">
        <v>8.65</v>
      </c>
      <c r="AJ144">
        <v>5.13</v>
      </c>
      <c r="AK144">
        <v>7.65</v>
      </c>
      <c r="AL144">
        <v>8.9700000000000006</v>
      </c>
      <c r="AM144">
        <v>7.2</v>
      </c>
      <c r="AN144">
        <v>9.41</v>
      </c>
    </row>
    <row r="145" spans="1:40" x14ac:dyDescent="0.3">
      <c r="A145" s="1">
        <v>144</v>
      </c>
      <c r="C145" s="8">
        <f t="shared" si="4"/>
        <v>9.6213888888888892</v>
      </c>
      <c r="E145">
        <v>5</v>
      </c>
      <c r="F145">
        <v>7.78</v>
      </c>
      <c r="G145">
        <v>10.19</v>
      </c>
      <c r="H145">
        <v>6.76</v>
      </c>
      <c r="I145">
        <v>6.25</v>
      </c>
      <c r="J145">
        <v>7.44</v>
      </c>
      <c r="K145">
        <v>10.32</v>
      </c>
      <c r="L145">
        <v>7.29</v>
      </c>
      <c r="M145">
        <v>9.65</v>
      </c>
      <c r="N145">
        <v>10.5</v>
      </c>
      <c r="O145">
        <v>8.15</v>
      </c>
      <c r="P145">
        <v>9.1</v>
      </c>
      <c r="Q145">
        <v>11.3</v>
      </c>
      <c r="R145">
        <v>10.61</v>
      </c>
      <c r="S145">
        <v>7.82</v>
      </c>
      <c r="T145">
        <v>6.93</v>
      </c>
      <c r="U145">
        <v>6.38</v>
      </c>
      <c r="V145">
        <v>10.52</v>
      </c>
      <c r="W145">
        <v>6.97</v>
      </c>
      <c r="X145">
        <v>8.17</v>
      </c>
      <c r="Y145">
        <v>8.19</v>
      </c>
      <c r="Z145">
        <v>13.13</v>
      </c>
      <c r="AA145">
        <v>9.02</v>
      </c>
      <c r="AB145">
        <v>13.11</v>
      </c>
      <c r="AC145">
        <v>10.07</v>
      </c>
      <c r="AD145">
        <v>7.57</v>
      </c>
      <c r="AE145">
        <v>7.67</v>
      </c>
      <c r="AF145">
        <v>12.68</v>
      </c>
      <c r="AG145">
        <v>11.25</v>
      </c>
      <c r="AH145">
        <v>6.78</v>
      </c>
      <c r="AI145">
        <v>10.62</v>
      </c>
      <c r="AJ145">
        <v>7.11</v>
      </c>
      <c r="AK145">
        <v>28.48</v>
      </c>
      <c r="AL145">
        <v>12.91</v>
      </c>
      <c r="AM145">
        <v>10.54</v>
      </c>
      <c r="AN145">
        <v>10.11</v>
      </c>
    </row>
    <row r="146" spans="1:40" x14ac:dyDescent="0.3">
      <c r="A146" s="1">
        <v>145</v>
      </c>
      <c r="C146" s="8">
        <f t="shared" si="4"/>
        <v>9.2222222222222214</v>
      </c>
      <c r="E146">
        <v>6.15</v>
      </c>
      <c r="F146">
        <v>7.99</v>
      </c>
      <c r="G146">
        <v>7.4</v>
      </c>
      <c r="H146">
        <v>10.9</v>
      </c>
      <c r="I146">
        <v>7.48</v>
      </c>
      <c r="J146">
        <v>8.52</v>
      </c>
      <c r="K146">
        <v>8.02</v>
      </c>
      <c r="L146">
        <v>10.95</v>
      </c>
      <c r="M146">
        <v>8.2100000000000009</v>
      </c>
      <c r="N146">
        <v>7.41</v>
      </c>
      <c r="O146">
        <v>6.48</v>
      </c>
      <c r="P146">
        <v>6.04</v>
      </c>
      <c r="Q146">
        <v>5.98</v>
      </c>
      <c r="R146">
        <v>7.44</v>
      </c>
      <c r="S146">
        <v>12.18</v>
      </c>
      <c r="T146">
        <v>16.63</v>
      </c>
      <c r="U146">
        <v>6.4</v>
      </c>
      <c r="V146">
        <v>5.54</v>
      </c>
      <c r="W146">
        <v>5.52</v>
      </c>
      <c r="X146">
        <v>8.2200000000000006</v>
      </c>
      <c r="Y146">
        <v>14.84</v>
      </c>
      <c r="Z146">
        <v>13.8</v>
      </c>
      <c r="AA146">
        <v>11.24</v>
      </c>
      <c r="AB146">
        <v>5.37</v>
      </c>
      <c r="AC146">
        <v>15.47</v>
      </c>
      <c r="AD146">
        <v>4.9400000000000004</v>
      </c>
      <c r="AE146">
        <v>13.71</v>
      </c>
      <c r="AF146">
        <v>11.94</v>
      </c>
      <c r="AG146">
        <v>13.14</v>
      </c>
      <c r="AH146">
        <v>8.6</v>
      </c>
      <c r="AI146">
        <v>7.55</v>
      </c>
      <c r="AJ146">
        <v>9.34</v>
      </c>
      <c r="AK146">
        <v>6.64</v>
      </c>
      <c r="AL146">
        <v>10.15</v>
      </c>
      <c r="AM146">
        <v>12.95</v>
      </c>
      <c r="AN146">
        <v>8.86</v>
      </c>
    </row>
    <row r="147" spans="1:40" x14ac:dyDescent="0.3">
      <c r="A147" s="1">
        <v>146</v>
      </c>
      <c r="C147" s="8">
        <f t="shared" si="4"/>
        <v>8.5300000000000011</v>
      </c>
      <c r="E147">
        <v>7.86</v>
      </c>
      <c r="F147">
        <v>11.88</v>
      </c>
      <c r="G147">
        <v>9.74</v>
      </c>
      <c r="H147">
        <v>6.89</v>
      </c>
      <c r="I147">
        <v>6.62</v>
      </c>
      <c r="J147">
        <v>12.41</v>
      </c>
      <c r="K147">
        <v>6.41</v>
      </c>
      <c r="L147">
        <v>7.66</v>
      </c>
      <c r="M147">
        <v>3.87</v>
      </c>
      <c r="N147">
        <v>12.67</v>
      </c>
      <c r="O147">
        <v>10.53</v>
      </c>
      <c r="P147">
        <v>5.99</v>
      </c>
      <c r="Q147">
        <v>8.5399999999999991</v>
      </c>
      <c r="R147">
        <v>7.82</v>
      </c>
      <c r="S147">
        <v>6.87</v>
      </c>
      <c r="T147">
        <v>9.57</v>
      </c>
      <c r="U147">
        <v>11.91</v>
      </c>
      <c r="V147">
        <v>10.52</v>
      </c>
      <c r="W147">
        <v>10.53</v>
      </c>
      <c r="X147">
        <v>5.38</v>
      </c>
      <c r="Y147">
        <v>10.27</v>
      </c>
      <c r="Z147">
        <v>3.93</v>
      </c>
      <c r="AA147">
        <v>18.239999999999998</v>
      </c>
      <c r="AB147">
        <v>6.39</v>
      </c>
      <c r="AC147">
        <v>6.7</v>
      </c>
      <c r="AD147">
        <v>8.74</v>
      </c>
      <c r="AE147">
        <v>7.14</v>
      </c>
      <c r="AF147">
        <v>7.27</v>
      </c>
      <c r="AG147">
        <v>4.9400000000000004</v>
      </c>
      <c r="AH147">
        <v>9.59</v>
      </c>
      <c r="AI147">
        <v>8</v>
      </c>
      <c r="AJ147">
        <v>10.67</v>
      </c>
      <c r="AK147">
        <v>5.0599999999999996</v>
      </c>
      <c r="AL147">
        <v>11.12</v>
      </c>
      <c r="AM147">
        <v>5.6</v>
      </c>
      <c r="AN147">
        <v>9.75</v>
      </c>
    </row>
    <row r="148" spans="1:40" x14ac:dyDescent="0.3">
      <c r="A148" s="1">
        <v>147</v>
      </c>
      <c r="C148" s="8">
        <f t="shared" si="4"/>
        <v>8.8508333333333322</v>
      </c>
      <c r="E148">
        <v>12.62</v>
      </c>
      <c r="F148">
        <v>5.94</v>
      </c>
      <c r="G148">
        <v>10.6</v>
      </c>
      <c r="H148">
        <v>8.42</v>
      </c>
      <c r="I148">
        <v>6.82</v>
      </c>
      <c r="J148">
        <v>10.09</v>
      </c>
      <c r="K148">
        <v>10.61</v>
      </c>
      <c r="L148">
        <v>7.44</v>
      </c>
      <c r="M148">
        <v>10.62</v>
      </c>
      <c r="N148">
        <v>11.43</v>
      </c>
      <c r="O148">
        <v>10.35</v>
      </c>
      <c r="P148">
        <v>10.31</v>
      </c>
      <c r="Q148">
        <v>8.27</v>
      </c>
      <c r="R148">
        <v>5.45</v>
      </c>
      <c r="S148">
        <v>5.03</v>
      </c>
      <c r="T148">
        <v>7.24</v>
      </c>
      <c r="U148">
        <v>12.59</v>
      </c>
      <c r="V148">
        <v>8.7799999999999994</v>
      </c>
      <c r="W148">
        <v>9.73</v>
      </c>
      <c r="X148">
        <v>5.35</v>
      </c>
      <c r="Y148">
        <v>4.71</v>
      </c>
      <c r="Z148">
        <v>14.92</v>
      </c>
      <c r="AA148">
        <v>9.69</v>
      </c>
      <c r="AB148">
        <v>6.31</v>
      </c>
      <c r="AC148">
        <v>13.03</v>
      </c>
      <c r="AD148">
        <v>10.15</v>
      </c>
      <c r="AE148">
        <v>12.1</v>
      </c>
      <c r="AF148">
        <v>7.07</v>
      </c>
      <c r="AG148">
        <v>9.2200000000000006</v>
      </c>
      <c r="AH148">
        <v>11.71</v>
      </c>
      <c r="AI148">
        <v>6.08</v>
      </c>
      <c r="AJ148">
        <v>6.99</v>
      </c>
      <c r="AK148">
        <v>4.09</v>
      </c>
      <c r="AL148">
        <v>7.8</v>
      </c>
      <c r="AM148">
        <v>4.95</v>
      </c>
      <c r="AN148">
        <v>12.12</v>
      </c>
    </row>
    <row r="149" spans="1:40" x14ac:dyDescent="0.3">
      <c r="A149" s="1">
        <v>148</v>
      </c>
      <c r="C149" s="8">
        <f t="shared" si="4"/>
        <v>8.781944444444445</v>
      </c>
      <c r="E149">
        <v>8.67</v>
      </c>
      <c r="F149">
        <v>12.2</v>
      </c>
      <c r="G149">
        <v>6.57</v>
      </c>
      <c r="H149">
        <v>10.16</v>
      </c>
      <c r="I149">
        <v>7.15</v>
      </c>
      <c r="J149">
        <v>6.23</v>
      </c>
      <c r="K149">
        <v>5.63</v>
      </c>
      <c r="L149">
        <v>5.46</v>
      </c>
      <c r="M149">
        <v>8.59</v>
      </c>
      <c r="N149">
        <v>7.68</v>
      </c>
      <c r="O149">
        <v>7.97</v>
      </c>
      <c r="P149">
        <v>11.73</v>
      </c>
      <c r="Q149">
        <v>7.69</v>
      </c>
      <c r="R149">
        <v>8.6199999999999992</v>
      </c>
      <c r="S149">
        <v>8.85</v>
      </c>
      <c r="T149">
        <v>11.41</v>
      </c>
      <c r="U149">
        <v>6.29</v>
      </c>
      <c r="V149">
        <v>7.88</v>
      </c>
      <c r="W149">
        <v>11.46</v>
      </c>
      <c r="X149">
        <v>6.21</v>
      </c>
      <c r="Y149">
        <v>7.08</v>
      </c>
      <c r="Z149">
        <v>16.45</v>
      </c>
      <c r="AA149">
        <v>8.65</v>
      </c>
      <c r="AB149">
        <v>8.1999999999999993</v>
      </c>
      <c r="AC149">
        <v>7.79</v>
      </c>
      <c r="AD149">
        <v>7.61</v>
      </c>
      <c r="AE149">
        <v>12.14</v>
      </c>
      <c r="AF149">
        <v>7.55</v>
      </c>
      <c r="AG149">
        <v>7.94</v>
      </c>
      <c r="AH149">
        <v>8.4499999999999993</v>
      </c>
      <c r="AI149">
        <v>9.3000000000000007</v>
      </c>
      <c r="AJ149">
        <v>8.09</v>
      </c>
      <c r="AK149">
        <v>13.16</v>
      </c>
      <c r="AL149">
        <v>9.73</v>
      </c>
      <c r="AM149">
        <v>9.8000000000000007</v>
      </c>
      <c r="AN149">
        <v>7.76</v>
      </c>
    </row>
    <row r="150" spans="1:40" x14ac:dyDescent="0.3">
      <c r="A150" s="1">
        <v>149</v>
      </c>
      <c r="C150" s="8">
        <f t="shared" si="4"/>
        <v>9.2280555555555548</v>
      </c>
      <c r="E150">
        <v>6.67</v>
      </c>
      <c r="F150">
        <v>9.64</v>
      </c>
      <c r="G150">
        <v>8.5399999999999991</v>
      </c>
      <c r="H150">
        <v>8.48</v>
      </c>
      <c r="I150">
        <v>11.21</v>
      </c>
      <c r="J150">
        <v>9.25</v>
      </c>
      <c r="K150">
        <v>14.32</v>
      </c>
      <c r="L150">
        <v>8.89</v>
      </c>
      <c r="M150">
        <v>10.42</v>
      </c>
      <c r="N150">
        <v>17.68</v>
      </c>
      <c r="O150">
        <v>6.42</v>
      </c>
      <c r="P150">
        <v>12.02</v>
      </c>
      <c r="Q150">
        <v>13.07</v>
      </c>
      <c r="R150">
        <v>7.99</v>
      </c>
      <c r="S150">
        <v>7.51</v>
      </c>
      <c r="T150">
        <v>6</v>
      </c>
      <c r="U150">
        <v>10.54</v>
      </c>
      <c r="V150">
        <v>9.59</v>
      </c>
      <c r="W150">
        <v>6.58</v>
      </c>
      <c r="X150">
        <v>11.78</v>
      </c>
      <c r="Y150">
        <v>8.7200000000000006</v>
      </c>
      <c r="Z150">
        <v>7.29</v>
      </c>
      <c r="AA150">
        <v>9.1300000000000008</v>
      </c>
      <c r="AB150">
        <v>7.97</v>
      </c>
      <c r="AC150">
        <v>9.25</v>
      </c>
      <c r="AD150">
        <v>7.92</v>
      </c>
      <c r="AE150">
        <v>6.82</v>
      </c>
      <c r="AF150">
        <v>10.33</v>
      </c>
      <c r="AG150">
        <v>4.74</v>
      </c>
      <c r="AH150">
        <v>11.72</v>
      </c>
      <c r="AI150">
        <v>11.25</v>
      </c>
      <c r="AJ150">
        <v>9.33</v>
      </c>
      <c r="AK150">
        <v>8.5299999999999994</v>
      </c>
      <c r="AL150">
        <v>9.16</v>
      </c>
      <c r="AM150">
        <v>7.86</v>
      </c>
      <c r="AN150">
        <v>5.59</v>
      </c>
    </row>
    <row r="151" spans="1:40" x14ac:dyDescent="0.3">
      <c r="A151" s="1">
        <v>150</v>
      </c>
      <c r="C151" s="8">
        <f t="shared" si="4"/>
        <v>9.4719444444444463</v>
      </c>
      <c r="E151">
        <v>10.1</v>
      </c>
      <c r="F151">
        <v>14.05</v>
      </c>
      <c r="G151">
        <v>10.92</v>
      </c>
      <c r="H151">
        <v>6.27</v>
      </c>
      <c r="I151">
        <v>7.98</v>
      </c>
      <c r="J151">
        <v>9.18</v>
      </c>
      <c r="K151">
        <v>7.77</v>
      </c>
      <c r="L151">
        <v>6.43</v>
      </c>
      <c r="M151">
        <v>4.8099999999999996</v>
      </c>
      <c r="N151">
        <v>8.8699999999999992</v>
      </c>
      <c r="O151">
        <v>11.19</v>
      </c>
      <c r="P151">
        <v>7.43</v>
      </c>
      <c r="Q151">
        <v>7.81</v>
      </c>
      <c r="R151">
        <v>8.2799999999999994</v>
      </c>
      <c r="S151">
        <v>12.01</v>
      </c>
      <c r="T151">
        <v>9.58</v>
      </c>
      <c r="U151">
        <v>7.27</v>
      </c>
      <c r="V151">
        <v>12.83</v>
      </c>
      <c r="W151">
        <v>8.58</v>
      </c>
      <c r="X151">
        <v>7.19</v>
      </c>
      <c r="Y151">
        <v>11.43</v>
      </c>
      <c r="Z151">
        <v>7.68</v>
      </c>
      <c r="AA151">
        <v>14.96</v>
      </c>
      <c r="AB151">
        <v>7.08</v>
      </c>
      <c r="AC151">
        <v>8.9700000000000006</v>
      </c>
      <c r="AD151">
        <v>9.76</v>
      </c>
      <c r="AE151">
        <v>10.9</v>
      </c>
      <c r="AF151">
        <v>15.75</v>
      </c>
      <c r="AG151">
        <v>11.99</v>
      </c>
      <c r="AH151">
        <v>6.68</v>
      </c>
      <c r="AI151">
        <v>9.5299999999999994</v>
      </c>
      <c r="AJ151">
        <v>9.67</v>
      </c>
      <c r="AK151">
        <v>9.8800000000000008</v>
      </c>
      <c r="AL151">
        <v>8.57</v>
      </c>
      <c r="AM151">
        <v>10.76</v>
      </c>
      <c r="AN151">
        <v>8.83</v>
      </c>
    </row>
    <row r="152" spans="1:40" x14ac:dyDescent="0.3">
      <c r="A152" s="1">
        <v>151</v>
      </c>
      <c r="C152" s="8">
        <f t="shared" si="4"/>
        <v>9.1311111111111103</v>
      </c>
      <c r="E152">
        <v>6.06</v>
      </c>
      <c r="F152">
        <v>8.1300000000000008</v>
      </c>
      <c r="G152">
        <v>12.22</v>
      </c>
      <c r="H152">
        <v>8.06</v>
      </c>
      <c r="I152">
        <v>12.3</v>
      </c>
      <c r="J152">
        <v>8.74</v>
      </c>
      <c r="K152">
        <v>9.99</v>
      </c>
      <c r="L152">
        <v>9.4700000000000006</v>
      </c>
      <c r="M152">
        <v>6.54</v>
      </c>
      <c r="N152">
        <v>12.44</v>
      </c>
      <c r="O152">
        <v>7.84</v>
      </c>
      <c r="P152">
        <v>9.82</v>
      </c>
      <c r="Q152">
        <v>6.21</v>
      </c>
      <c r="R152">
        <v>8.86</v>
      </c>
      <c r="S152">
        <v>11.62</v>
      </c>
      <c r="T152">
        <v>9.49</v>
      </c>
      <c r="U152">
        <v>10.82</v>
      </c>
      <c r="V152">
        <v>10.8</v>
      </c>
      <c r="W152">
        <v>5.99</v>
      </c>
      <c r="X152">
        <v>11.32</v>
      </c>
      <c r="Y152">
        <v>7.81</v>
      </c>
      <c r="Z152">
        <v>10.64</v>
      </c>
      <c r="AA152">
        <v>10.54</v>
      </c>
      <c r="AB152">
        <v>5.73</v>
      </c>
      <c r="AC152">
        <v>12.06</v>
      </c>
      <c r="AD152">
        <v>12.69</v>
      </c>
      <c r="AE152">
        <v>6.6</v>
      </c>
      <c r="AF152">
        <v>11.27</v>
      </c>
      <c r="AG152">
        <v>13.63</v>
      </c>
      <c r="AH152">
        <v>7.38</v>
      </c>
      <c r="AI152">
        <v>8.07</v>
      </c>
      <c r="AJ152">
        <v>6.91</v>
      </c>
      <c r="AK152">
        <v>5.95</v>
      </c>
      <c r="AL152">
        <v>5.81</v>
      </c>
      <c r="AM152">
        <v>10.32</v>
      </c>
      <c r="AN152">
        <v>6.59</v>
      </c>
    </row>
    <row r="153" spans="1:40" x14ac:dyDescent="0.3">
      <c r="A153" s="1">
        <v>152</v>
      </c>
      <c r="C153" s="8">
        <f t="shared" si="4"/>
        <v>8.6599999999999984</v>
      </c>
      <c r="E153">
        <v>8.1</v>
      </c>
      <c r="F153">
        <v>5.95</v>
      </c>
      <c r="G153">
        <v>8.2799999999999994</v>
      </c>
      <c r="H153">
        <v>11.69</v>
      </c>
      <c r="I153">
        <v>7.98</v>
      </c>
      <c r="J153">
        <v>5.56</v>
      </c>
      <c r="K153">
        <v>12.66</v>
      </c>
      <c r="L153">
        <v>10.8</v>
      </c>
      <c r="M153">
        <v>9.08</v>
      </c>
      <c r="N153">
        <v>9.73</v>
      </c>
      <c r="O153">
        <v>5.92</v>
      </c>
      <c r="P153">
        <v>6.56</v>
      </c>
      <c r="Q153">
        <v>6.58</v>
      </c>
      <c r="R153">
        <v>10.81</v>
      </c>
      <c r="S153">
        <v>4.4400000000000004</v>
      </c>
      <c r="T153">
        <v>7.43</v>
      </c>
      <c r="U153">
        <v>5.68</v>
      </c>
      <c r="V153">
        <v>7.55</v>
      </c>
      <c r="W153">
        <v>15.5</v>
      </c>
      <c r="X153">
        <v>11.2</v>
      </c>
      <c r="Y153">
        <v>11.44</v>
      </c>
      <c r="Z153">
        <v>6.49</v>
      </c>
      <c r="AA153">
        <v>8.23</v>
      </c>
      <c r="AB153">
        <v>6.72</v>
      </c>
      <c r="AC153">
        <v>4.28</v>
      </c>
      <c r="AD153">
        <v>12.66</v>
      </c>
      <c r="AE153">
        <v>9.74</v>
      </c>
      <c r="AF153">
        <v>11.79</v>
      </c>
      <c r="AG153">
        <v>9.52</v>
      </c>
      <c r="AH153">
        <v>7.19</v>
      </c>
      <c r="AI153">
        <v>11.2</v>
      </c>
      <c r="AJ153">
        <v>10.02</v>
      </c>
      <c r="AK153">
        <v>11.08</v>
      </c>
      <c r="AL153">
        <v>7.37</v>
      </c>
      <c r="AM153">
        <v>5.32</v>
      </c>
      <c r="AN153">
        <v>7.21</v>
      </c>
    </row>
    <row r="154" spans="1:40" x14ac:dyDescent="0.3">
      <c r="A154" s="1">
        <v>153</v>
      </c>
      <c r="C154" s="8">
        <f t="shared" si="4"/>
        <v>9.2505555555555574</v>
      </c>
      <c r="E154">
        <v>13.63</v>
      </c>
      <c r="F154">
        <v>6.93</v>
      </c>
      <c r="G154">
        <v>5.3</v>
      </c>
      <c r="H154">
        <v>9.51</v>
      </c>
      <c r="I154">
        <v>10.84</v>
      </c>
      <c r="J154">
        <v>9.1300000000000008</v>
      </c>
      <c r="K154">
        <v>7.91</v>
      </c>
      <c r="L154">
        <v>8.94</v>
      </c>
      <c r="M154">
        <v>7.33</v>
      </c>
      <c r="N154">
        <v>10</v>
      </c>
      <c r="O154">
        <v>8.93</v>
      </c>
      <c r="P154">
        <v>8.64</v>
      </c>
      <c r="Q154">
        <v>8.25</v>
      </c>
      <c r="R154">
        <v>7.67</v>
      </c>
      <c r="S154">
        <v>12.01</v>
      </c>
      <c r="T154">
        <v>15.41</v>
      </c>
      <c r="U154">
        <v>8.26</v>
      </c>
      <c r="V154">
        <v>9.01</v>
      </c>
      <c r="W154">
        <v>9.5299999999999994</v>
      </c>
      <c r="X154">
        <v>8.06</v>
      </c>
      <c r="Y154">
        <v>6.88</v>
      </c>
      <c r="Z154">
        <v>9.7100000000000009</v>
      </c>
      <c r="AA154">
        <v>7.4</v>
      </c>
      <c r="AB154">
        <v>5.27</v>
      </c>
      <c r="AC154">
        <v>10.06</v>
      </c>
      <c r="AD154">
        <v>7.18</v>
      </c>
      <c r="AE154">
        <v>10.23</v>
      </c>
      <c r="AF154">
        <v>6.81</v>
      </c>
      <c r="AG154">
        <v>7.9</v>
      </c>
      <c r="AH154">
        <v>10.24</v>
      </c>
      <c r="AI154">
        <v>14.49</v>
      </c>
      <c r="AJ154">
        <v>13.55</v>
      </c>
      <c r="AK154">
        <v>6.49</v>
      </c>
      <c r="AL154">
        <v>14.74</v>
      </c>
      <c r="AM154">
        <v>8.5299999999999994</v>
      </c>
      <c r="AN154">
        <v>8.25</v>
      </c>
    </row>
    <row r="155" spans="1:40" x14ac:dyDescent="0.3">
      <c r="A155" s="1">
        <v>154</v>
      </c>
      <c r="C155" s="8">
        <f t="shared" si="4"/>
        <v>9.0597222222222236</v>
      </c>
      <c r="E155">
        <v>8.1999999999999993</v>
      </c>
      <c r="F155">
        <v>4.8</v>
      </c>
      <c r="G155">
        <v>10.27</v>
      </c>
      <c r="H155">
        <v>7.8</v>
      </c>
      <c r="I155">
        <v>8.2899999999999991</v>
      </c>
      <c r="J155">
        <v>14.19</v>
      </c>
      <c r="K155">
        <v>7.93</v>
      </c>
      <c r="L155">
        <v>8.66</v>
      </c>
      <c r="M155">
        <v>6.85</v>
      </c>
      <c r="N155">
        <v>6.72</v>
      </c>
      <c r="O155">
        <v>5.64</v>
      </c>
      <c r="P155">
        <v>7.76</v>
      </c>
      <c r="Q155">
        <v>7.44</v>
      </c>
      <c r="R155">
        <v>8.51</v>
      </c>
      <c r="S155">
        <v>7.26</v>
      </c>
      <c r="T155">
        <v>6.46</v>
      </c>
      <c r="U155">
        <v>11.66</v>
      </c>
      <c r="V155">
        <v>11.37</v>
      </c>
      <c r="W155">
        <v>10.029999999999999</v>
      </c>
      <c r="X155">
        <v>7.22</v>
      </c>
      <c r="Y155">
        <v>10.53</v>
      </c>
      <c r="Z155">
        <v>9.52</v>
      </c>
      <c r="AA155">
        <v>7</v>
      </c>
      <c r="AB155">
        <v>10.050000000000001</v>
      </c>
      <c r="AC155">
        <v>14.06</v>
      </c>
      <c r="AD155">
        <v>8.14</v>
      </c>
      <c r="AE155">
        <v>9.1199999999999992</v>
      </c>
      <c r="AF155">
        <v>14.11</v>
      </c>
      <c r="AG155">
        <v>15.18</v>
      </c>
      <c r="AH155">
        <v>9.18</v>
      </c>
      <c r="AI155">
        <v>8.08</v>
      </c>
      <c r="AJ155">
        <v>9.01</v>
      </c>
      <c r="AK155">
        <v>9.16</v>
      </c>
      <c r="AL155">
        <v>10.64</v>
      </c>
      <c r="AM155">
        <v>8.43</v>
      </c>
      <c r="AN155">
        <v>6.88</v>
      </c>
    </row>
    <row r="156" spans="1:40" x14ac:dyDescent="0.3">
      <c r="A156" s="1">
        <v>155</v>
      </c>
      <c r="C156" s="8">
        <f t="shared" si="4"/>
        <v>9.0430555555555578</v>
      </c>
      <c r="E156">
        <v>7.59</v>
      </c>
      <c r="F156">
        <v>12.83</v>
      </c>
      <c r="G156">
        <v>12.65</v>
      </c>
      <c r="H156">
        <v>11.18</v>
      </c>
      <c r="I156">
        <v>9.1999999999999993</v>
      </c>
      <c r="J156">
        <v>5.98</v>
      </c>
      <c r="K156">
        <v>8.64</v>
      </c>
      <c r="L156">
        <v>8.83</v>
      </c>
      <c r="M156">
        <v>9.48</v>
      </c>
      <c r="N156">
        <v>6.29</v>
      </c>
      <c r="O156">
        <v>6.21</v>
      </c>
      <c r="P156">
        <v>10.78</v>
      </c>
      <c r="Q156">
        <v>6.62</v>
      </c>
      <c r="R156">
        <v>8.73</v>
      </c>
      <c r="S156">
        <v>6.7</v>
      </c>
      <c r="T156">
        <v>9.07</v>
      </c>
      <c r="U156">
        <v>7.37</v>
      </c>
      <c r="V156">
        <v>5.62</v>
      </c>
      <c r="W156">
        <v>8.48</v>
      </c>
      <c r="X156">
        <v>5.91</v>
      </c>
      <c r="Y156">
        <v>6.8</v>
      </c>
      <c r="Z156">
        <v>8.7100000000000009</v>
      </c>
      <c r="AA156">
        <v>6.89</v>
      </c>
      <c r="AB156">
        <v>13.96</v>
      </c>
      <c r="AC156">
        <v>14.82</v>
      </c>
      <c r="AD156">
        <v>6.15</v>
      </c>
      <c r="AE156">
        <v>12.92</v>
      </c>
      <c r="AF156">
        <v>7.83</v>
      </c>
      <c r="AG156">
        <v>12.82</v>
      </c>
      <c r="AH156">
        <v>7.4</v>
      </c>
      <c r="AI156">
        <v>8.1</v>
      </c>
      <c r="AJ156">
        <v>6.29</v>
      </c>
      <c r="AK156">
        <v>11.99</v>
      </c>
      <c r="AL156">
        <v>12.98</v>
      </c>
      <c r="AM156">
        <v>8.7899999999999991</v>
      </c>
      <c r="AN156">
        <v>10.94</v>
      </c>
    </row>
    <row r="157" spans="1:40" x14ac:dyDescent="0.3">
      <c r="A157" s="1">
        <v>156</v>
      </c>
      <c r="C157" s="8">
        <f t="shared" si="4"/>
        <v>8.7438888888888862</v>
      </c>
      <c r="E157">
        <v>10.47</v>
      </c>
      <c r="F157">
        <v>8.92</v>
      </c>
      <c r="G157">
        <v>7.24</v>
      </c>
      <c r="H157">
        <v>7.04</v>
      </c>
      <c r="I157">
        <v>11.21</v>
      </c>
      <c r="J157">
        <v>6.44</v>
      </c>
      <c r="K157">
        <v>8.68</v>
      </c>
      <c r="L157">
        <v>6.84</v>
      </c>
      <c r="M157">
        <v>8.43</v>
      </c>
      <c r="N157">
        <v>6.14</v>
      </c>
      <c r="O157">
        <v>6.94</v>
      </c>
      <c r="P157">
        <v>14.6</v>
      </c>
      <c r="Q157">
        <v>8.3699999999999992</v>
      </c>
      <c r="R157">
        <v>13.41</v>
      </c>
      <c r="S157">
        <v>7.03</v>
      </c>
      <c r="T157">
        <v>6.12</v>
      </c>
      <c r="U157">
        <v>12.53</v>
      </c>
      <c r="V157">
        <v>15.84</v>
      </c>
      <c r="W157">
        <v>9.25</v>
      </c>
      <c r="X157">
        <v>7.17</v>
      </c>
      <c r="Y157">
        <v>8.15</v>
      </c>
      <c r="Z157">
        <v>9.4700000000000006</v>
      </c>
      <c r="AA157">
        <v>8.51</v>
      </c>
      <c r="AB157">
        <v>6.53</v>
      </c>
      <c r="AC157">
        <v>7.31</v>
      </c>
      <c r="AD157">
        <v>7.64</v>
      </c>
      <c r="AE157">
        <v>5.78</v>
      </c>
      <c r="AF157">
        <v>8.17</v>
      </c>
      <c r="AG157">
        <v>7.9</v>
      </c>
      <c r="AH157">
        <v>7.87</v>
      </c>
      <c r="AI157">
        <v>12.75</v>
      </c>
      <c r="AJ157">
        <v>11.38</v>
      </c>
      <c r="AK157">
        <v>9.2100000000000009</v>
      </c>
      <c r="AL157">
        <v>8.26</v>
      </c>
      <c r="AM157">
        <v>6.68</v>
      </c>
      <c r="AN157">
        <v>6.5</v>
      </c>
    </row>
    <row r="158" spans="1:40" x14ac:dyDescent="0.3">
      <c r="A158" s="1">
        <v>157</v>
      </c>
      <c r="C158" s="8">
        <f t="shared" si="4"/>
        <v>8.0063888888888908</v>
      </c>
      <c r="E158">
        <v>8.31</v>
      </c>
      <c r="F158">
        <v>6.09</v>
      </c>
      <c r="G158">
        <v>6.68</v>
      </c>
      <c r="H158">
        <v>8.7100000000000009</v>
      </c>
      <c r="I158">
        <v>8.4</v>
      </c>
      <c r="J158">
        <v>10.64</v>
      </c>
      <c r="K158">
        <v>9.92</v>
      </c>
      <c r="L158">
        <v>7.69</v>
      </c>
      <c r="M158">
        <v>7.07</v>
      </c>
      <c r="N158">
        <v>6.24</v>
      </c>
      <c r="O158">
        <v>5.33</v>
      </c>
      <c r="P158">
        <v>5.75</v>
      </c>
      <c r="Q158">
        <v>5.81</v>
      </c>
      <c r="R158">
        <v>5.27</v>
      </c>
      <c r="S158">
        <v>11.91</v>
      </c>
      <c r="T158">
        <v>6.43</v>
      </c>
      <c r="U158">
        <v>8.57</v>
      </c>
      <c r="V158">
        <v>10.27</v>
      </c>
      <c r="W158">
        <v>6.26</v>
      </c>
      <c r="X158">
        <v>13.55</v>
      </c>
      <c r="Y158">
        <v>7.96</v>
      </c>
      <c r="Z158">
        <v>11.89</v>
      </c>
      <c r="AA158">
        <v>8.74</v>
      </c>
      <c r="AB158">
        <v>5.29</v>
      </c>
      <c r="AC158">
        <v>6.29</v>
      </c>
      <c r="AD158">
        <v>12.72</v>
      </c>
      <c r="AE158">
        <v>6</v>
      </c>
      <c r="AF158">
        <v>6.25</v>
      </c>
      <c r="AG158">
        <v>8.65</v>
      </c>
      <c r="AH158">
        <v>8.6199999999999992</v>
      </c>
      <c r="AI158">
        <v>10.93</v>
      </c>
      <c r="AJ158">
        <v>5.05</v>
      </c>
      <c r="AK158">
        <v>6.97</v>
      </c>
      <c r="AL158">
        <v>6.91</v>
      </c>
      <c r="AM158">
        <v>11.61</v>
      </c>
      <c r="AN158">
        <v>5.45</v>
      </c>
    </row>
    <row r="159" spans="1:40" x14ac:dyDescent="0.3">
      <c r="A159" s="1">
        <v>158</v>
      </c>
      <c r="C159" s="8">
        <f t="shared" si="4"/>
        <v>8.7063888888888883</v>
      </c>
      <c r="E159">
        <v>9.25</v>
      </c>
      <c r="F159">
        <v>10.06</v>
      </c>
      <c r="G159">
        <v>9.1999999999999993</v>
      </c>
      <c r="H159">
        <v>7.12</v>
      </c>
      <c r="I159">
        <v>8.11</v>
      </c>
      <c r="J159">
        <v>4</v>
      </c>
      <c r="K159">
        <v>11.85</v>
      </c>
      <c r="L159">
        <v>7.49</v>
      </c>
      <c r="M159">
        <v>12.9</v>
      </c>
      <c r="N159">
        <v>11.05</v>
      </c>
      <c r="O159">
        <v>9.1</v>
      </c>
      <c r="P159">
        <v>8.33</v>
      </c>
      <c r="Q159">
        <v>10.77</v>
      </c>
      <c r="R159">
        <v>8.2100000000000009</v>
      </c>
      <c r="S159">
        <v>8.1999999999999993</v>
      </c>
      <c r="T159">
        <v>6.8</v>
      </c>
      <c r="U159">
        <v>5.8</v>
      </c>
      <c r="V159">
        <v>8.85</v>
      </c>
      <c r="W159">
        <v>13.71</v>
      </c>
      <c r="X159">
        <v>5.98</v>
      </c>
      <c r="Y159">
        <v>5.31</v>
      </c>
      <c r="Z159">
        <v>9.5399999999999991</v>
      </c>
      <c r="AA159">
        <v>7.35</v>
      </c>
      <c r="AB159">
        <v>13.59</v>
      </c>
      <c r="AC159">
        <v>5.54</v>
      </c>
      <c r="AD159">
        <v>10.18</v>
      </c>
      <c r="AE159">
        <v>12.06</v>
      </c>
      <c r="AF159">
        <v>6.84</v>
      </c>
      <c r="AG159">
        <v>6.69</v>
      </c>
      <c r="AH159">
        <v>5.76</v>
      </c>
      <c r="AI159">
        <v>6.86</v>
      </c>
      <c r="AJ159">
        <v>7.65</v>
      </c>
      <c r="AK159">
        <v>6.33</v>
      </c>
      <c r="AL159">
        <v>10.31</v>
      </c>
      <c r="AM159">
        <v>11.6</v>
      </c>
      <c r="AN159">
        <v>11.04</v>
      </c>
    </row>
    <row r="160" spans="1:40" x14ac:dyDescent="0.3">
      <c r="A160" s="1">
        <v>159</v>
      </c>
      <c r="C160" s="8">
        <f t="shared" si="4"/>
        <v>8.9044444444444437</v>
      </c>
      <c r="E160">
        <v>12.82</v>
      </c>
      <c r="F160">
        <v>8.23</v>
      </c>
      <c r="G160">
        <v>6.57</v>
      </c>
      <c r="H160">
        <v>5.48</v>
      </c>
      <c r="I160">
        <v>6.51</v>
      </c>
      <c r="J160">
        <v>10.09</v>
      </c>
      <c r="K160">
        <v>7.63</v>
      </c>
      <c r="L160">
        <v>10.33</v>
      </c>
      <c r="M160">
        <v>14.4</v>
      </c>
      <c r="N160">
        <v>7.98</v>
      </c>
      <c r="O160">
        <v>12.06</v>
      </c>
      <c r="P160">
        <v>9.61</v>
      </c>
      <c r="Q160">
        <v>5.95</v>
      </c>
      <c r="R160">
        <v>5.97</v>
      </c>
      <c r="S160">
        <v>11.08</v>
      </c>
      <c r="T160">
        <v>6.94</v>
      </c>
      <c r="U160">
        <v>5.21</v>
      </c>
      <c r="V160">
        <v>15.46</v>
      </c>
      <c r="W160">
        <v>7.84</v>
      </c>
      <c r="X160">
        <v>6.43</v>
      </c>
      <c r="Y160">
        <v>9.26</v>
      </c>
      <c r="Z160">
        <v>6.05</v>
      </c>
      <c r="AA160">
        <v>4.54</v>
      </c>
      <c r="AB160">
        <v>13.58</v>
      </c>
      <c r="AC160">
        <v>6.41</v>
      </c>
      <c r="AD160">
        <v>9.6999999999999993</v>
      </c>
      <c r="AE160">
        <v>8.15</v>
      </c>
      <c r="AF160">
        <v>9.31</v>
      </c>
      <c r="AG160">
        <v>9.48</v>
      </c>
      <c r="AH160">
        <v>2.9</v>
      </c>
      <c r="AI160">
        <v>3.92</v>
      </c>
      <c r="AJ160">
        <v>10.14</v>
      </c>
      <c r="AK160">
        <v>18.899999999999999</v>
      </c>
      <c r="AL160">
        <v>11.25</v>
      </c>
      <c r="AM160">
        <v>13.43</v>
      </c>
      <c r="AN160">
        <v>6.95</v>
      </c>
    </row>
    <row r="161" spans="1:40" x14ac:dyDescent="0.3">
      <c r="A161" s="1">
        <v>160</v>
      </c>
      <c r="C161" s="8">
        <f t="shared" si="4"/>
        <v>9.1791666666666636</v>
      </c>
      <c r="E161">
        <v>7.54</v>
      </c>
      <c r="F161">
        <v>7.51</v>
      </c>
      <c r="G161">
        <v>7.99</v>
      </c>
      <c r="H161">
        <v>8.64</v>
      </c>
      <c r="I161">
        <v>5.54</v>
      </c>
      <c r="J161">
        <v>6.99</v>
      </c>
      <c r="K161">
        <v>5.75</v>
      </c>
      <c r="L161">
        <v>8.48</v>
      </c>
      <c r="M161">
        <v>10.93</v>
      </c>
      <c r="N161">
        <v>11.07</v>
      </c>
      <c r="O161">
        <v>6.2</v>
      </c>
      <c r="P161">
        <v>10.130000000000001</v>
      </c>
      <c r="Q161">
        <v>4.7300000000000004</v>
      </c>
      <c r="R161">
        <v>7.32</v>
      </c>
      <c r="S161">
        <v>5.95</v>
      </c>
      <c r="T161">
        <v>19.649999999999999</v>
      </c>
      <c r="U161">
        <v>12.79</v>
      </c>
      <c r="V161">
        <v>12.16</v>
      </c>
      <c r="W161">
        <v>15.47</v>
      </c>
      <c r="X161">
        <v>10.82</v>
      </c>
      <c r="Y161">
        <v>5.28</v>
      </c>
      <c r="Z161">
        <v>12.42</v>
      </c>
      <c r="AA161">
        <v>8.14</v>
      </c>
      <c r="AB161">
        <v>7.01</v>
      </c>
      <c r="AC161">
        <v>8.2899999999999991</v>
      </c>
      <c r="AD161">
        <v>8.92</v>
      </c>
      <c r="AE161">
        <v>10.88</v>
      </c>
      <c r="AF161">
        <v>7.88</v>
      </c>
      <c r="AG161">
        <v>10.6</v>
      </c>
      <c r="AH161">
        <v>11.09</v>
      </c>
      <c r="AI161">
        <v>10.94</v>
      </c>
      <c r="AJ161">
        <v>9.5500000000000007</v>
      </c>
      <c r="AK161">
        <v>9.25</v>
      </c>
      <c r="AL161">
        <v>6.32</v>
      </c>
      <c r="AM161">
        <v>10.88</v>
      </c>
      <c r="AN161">
        <v>7.34</v>
      </c>
    </row>
    <row r="162" spans="1:40" x14ac:dyDescent="0.3">
      <c r="A162" s="1">
        <v>161</v>
      </c>
      <c r="C162" s="8">
        <f t="shared" ref="C162:C193" si="5">AVERAGE(E162:AN162)</f>
        <v>8.2105555555555583</v>
      </c>
      <c r="E162">
        <v>10.06</v>
      </c>
      <c r="F162">
        <v>9.82</v>
      </c>
      <c r="G162">
        <v>9.66</v>
      </c>
      <c r="H162">
        <v>7.43</v>
      </c>
      <c r="I162">
        <v>6.96</v>
      </c>
      <c r="J162">
        <v>5.69</v>
      </c>
      <c r="K162">
        <v>9.5</v>
      </c>
      <c r="L162">
        <v>8.5399999999999991</v>
      </c>
      <c r="M162">
        <v>6.8</v>
      </c>
      <c r="N162">
        <v>6.33</v>
      </c>
      <c r="O162">
        <v>8.0299999999999994</v>
      </c>
      <c r="P162">
        <v>14.22</v>
      </c>
      <c r="Q162">
        <v>6.15</v>
      </c>
      <c r="R162">
        <v>7.68</v>
      </c>
      <c r="S162">
        <v>11.86</v>
      </c>
      <c r="T162">
        <v>11.02</v>
      </c>
      <c r="U162">
        <v>9.25</v>
      </c>
      <c r="V162">
        <v>7.91</v>
      </c>
      <c r="W162">
        <v>5.73</v>
      </c>
      <c r="X162">
        <v>11.84</v>
      </c>
      <c r="Y162">
        <v>13.08</v>
      </c>
      <c r="Z162">
        <v>8.4600000000000009</v>
      </c>
      <c r="AA162">
        <v>5.59</v>
      </c>
      <c r="AB162">
        <v>5.43</v>
      </c>
      <c r="AC162">
        <v>7.8</v>
      </c>
      <c r="AD162">
        <v>5.46</v>
      </c>
      <c r="AE162">
        <v>9.56</v>
      </c>
      <c r="AF162">
        <v>11.17</v>
      </c>
      <c r="AG162">
        <v>10.42</v>
      </c>
      <c r="AH162">
        <v>9.44</v>
      </c>
      <c r="AI162">
        <v>7.66</v>
      </c>
      <c r="AJ162">
        <v>3.74</v>
      </c>
      <c r="AK162">
        <v>7.01</v>
      </c>
      <c r="AL162">
        <v>3.85</v>
      </c>
      <c r="AM162">
        <v>7.77</v>
      </c>
      <c r="AN162">
        <v>4.66</v>
      </c>
    </row>
    <row r="163" spans="1:40" x14ac:dyDescent="0.3">
      <c r="A163" s="1">
        <v>162</v>
      </c>
      <c r="C163" s="8">
        <f t="shared" si="5"/>
        <v>9.4874999999999989</v>
      </c>
      <c r="E163">
        <v>14.39</v>
      </c>
      <c r="F163">
        <v>14.22</v>
      </c>
      <c r="G163">
        <v>7.85</v>
      </c>
      <c r="H163">
        <v>6.55</v>
      </c>
      <c r="I163">
        <v>12.9</v>
      </c>
      <c r="J163">
        <v>11.27</v>
      </c>
      <c r="K163">
        <v>7.73</v>
      </c>
      <c r="L163">
        <v>6.56</v>
      </c>
      <c r="M163">
        <v>11.3</v>
      </c>
      <c r="N163">
        <v>10.9</v>
      </c>
      <c r="O163">
        <v>13.36</v>
      </c>
      <c r="P163">
        <v>6.94</v>
      </c>
      <c r="Q163">
        <v>8.52</v>
      </c>
      <c r="R163">
        <v>12.24</v>
      </c>
      <c r="S163">
        <v>4.75</v>
      </c>
      <c r="T163">
        <v>12.46</v>
      </c>
      <c r="U163">
        <v>8.7899999999999991</v>
      </c>
      <c r="V163">
        <v>17.8</v>
      </c>
      <c r="W163">
        <v>7.02</v>
      </c>
      <c r="X163">
        <v>6.65</v>
      </c>
      <c r="Y163">
        <v>10.88</v>
      </c>
      <c r="Z163">
        <v>11.05</v>
      </c>
      <c r="AA163">
        <v>13.67</v>
      </c>
      <c r="AB163">
        <v>8.01</v>
      </c>
      <c r="AC163">
        <v>8.6300000000000008</v>
      </c>
      <c r="AD163">
        <v>10.86</v>
      </c>
      <c r="AE163">
        <v>6.59</v>
      </c>
      <c r="AF163">
        <v>6.58</v>
      </c>
      <c r="AG163">
        <v>10.09</v>
      </c>
      <c r="AH163">
        <v>5.32</v>
      </c>
      <c r="AI163">
        <v>8.9600000000000009</v>
      </c>
      <c r="AJ163">
        <v>6.07</v>
      </c>
      <c r="AK163">
        <v>9</v>
      </c>
      <c r="AL163">
        <v>6.31</v>
      </c>
      <c r="AM163">
        <v>9.0399999999999991</v>
      </c>
      <c r="AN163">
        <v>8.2899999999999991</v>
      </c>
    </row>
    <row r="164" spans="1:40" x14ac:dyDescent="0.3">
      <c r="A164" s="1">
        <v>163</v>
      </c>
      <c r="C164" s="8">
        <f t="shared" si="5"/>
        <v>9.0008333333333326</v>
      </c>
      <c r="E164">
        <v>12.51</v>
      </c>
      <c r="F164">
        <v>7.75</v>
      </c>
      <c r="G164">
        <v>5.27</v>
      </c>
      <c r="H164">
        <v>11.04</v>
      </c>
      <c r="I164">
        <v>8.52</v>
      </c>
      <c r="J164">
        <v>6.38</v>
      </c>
      <c r="K164">
        <v>5.9</v>
      </c>
      <c r="L164">
        <v>9.35</v>
      </c>
      <c r="M164">
        <v>9.49</v>
      </c>
      <c r="N164">
        <v>7.26</v>
      </c>
      <c r="O164">
        <v>8.69</v>
      </c>
      <c r="P164">
        <v>6.92</v>
      </c>
      <c r="Q164">
        <v>10.72</v>
      </c>
      <c r="R164">
        <v>10.039999999999999</v>
      </c>
      <c r="S164">
        <v>6.22</v>
      </c>
      <c r="T164">
        <v>8.18</v>
      </c>
      <c r="U164">
        <v>10.49</v>
      </c>
      <c r="V164">
        <v>6.31</v>
      </c>
      <c r="W164">
        <v>10.99</v>
      </c>
      <c r="X164">
        <v>12.73</v>
      </c>
      <c r="Y164">
        <v>7.36</v>
      </c>
      <c r="Z164">
        <v>11.88</v>
      </c>
      <c r="AA164">
        <v>6.85</v>
      </c>
      <c r="AB164">
        <v>10.38</v>
      </c>
      <c r="AC164">
        <v>10.53</v>
      </c>
      <c r="AD164">
        <v>6.99</v>
      </c>
      <c r="AE164">
        <v>13.08</v>
      </c>
      <c r="AF164">
        <v>9.56</v>
      </c>
      <c r="AG164">
        <v>6.9</v>
      </c>
      <c r="AH164">
        <v>11.15</v>
      </c>
      <c r="AI164">
        <v>7.45</v>
      </c>
      <c r="AJ164">
        <v>7.9</v>
      </c>
      <c r="AK164">
        <v>12.43</v>
      </c>
      <c r="AL164">
        <v>6.6</v>
      </c>
      <c r="AM164">
        <v>9.3800000000000008</v>
      </c>
      <c r="AN164">
        <v>10.83</v>
      </c>
    </row>
    <row r="165" spans="1:40" x14ac:dyDescent="0.3">
      <c r="A165" s="1">
        <v>164</v>
      </c>
      <c r="C165" s="8">
        <f t="shared" si="5"/>
        <v>9.8733333333333331</v>
      </c>
      <c r="E165">
        <v>14.38</v>
      </c>
      <c r="F165">
        <v>14.49</v>
      </c>
      <c r="G165">
        <v>16.43</v>
      </c>
      <c r="H165">
        <v>5.83</v>
      </c>
      <c r="I165">
        <v>11.27</v>
      </c>
      <c r="J165">
        <v>10.95</v>
      </c>
      <c r="K165">
        <v>9.27</v>
      </c>
      <c r="L165">
        <v>12.09</v>
      </c>
      <c r="M165">
        <v>8.81</v>
      </c>
      <c r="N165">
        <v>9.35</v>
      </c>
      <c r="O165">
        <v>8.34</v>
      </c>
      <c r="P165">
        <v>10.98</v>
      </c>
      <c r="Q165">
        <v>6.34</v>
      </c>
      <c r="R165">
        <v>12.64</v>
      </c>
      <c r="S165">
        <v>7.39</v>
      </c>
      <c r="T165">
        <v>10.25</v>
      </c>
      <c r="U165">
        <v>10.5</v>
      </c>
      <c r="V165">
        <v>6.56</v>
      </c>
      <c r="W165">
        <v>13.81</v>
      </c>
      <c r="X165">
        <v>6.75</v>
      </c>
      <c r="Y165">
        <v>8.35</v>
      </c>
      <c r="Z165">
        <v>11.1</v>
      </c>
      <c r="AA165">
        <v>7.31</v>
      </c>
      <c r="AB165">
        <v>9.5500000000000007</v>
      </c>
      <c r="AC165">
        <v>12.9</v>
      </c>
      <c r="AD165">
        <v>13.03</v>
      </c>
      <c r="AE165">
        <v>8.34</v>
      </c>
      <c r="AF165">
        <v>10.9</v>
      </c>
      <c r="AG165">
        <v>10</v>
      </c>
      <c r="AH165">
        <v>6.74</v>
      </c>
      <c r="AI165">
        <v>11.13</v>
      </c>
      <c r="AJ165">
        <v>7.72</v>
      </c>
      <c r="AK165">
        <v>7.89</v>
      </c>
      <c r="AL165">
        <v>10.17</v>
      </c>
      <c r="AM165">
        <v>6.04</v>
      </c>
      <c r="AN165">
        <v>7.84</v>
      </c>
    </row>
    <row r="166" spans="1:40" x14ac:dyDescent="0.3">
      <c r="A166" s="1">
        <v>165</v>
      </c>
      <c r="C166" s="8">
        <f t="shared" si="5"/>
        <v>9.4505555555555549</v>
      </c>
      <c r="E166">
        <v>14.27</v>
      </c>
      <c r="F166">
        <v>9.39</v>
      </c>
      <c r="G166">
        <v>14.48</v>
      </c>
      <c r="H166">
        <v>11.32</v>
      </c>
      <c r="I166">
        <v>6.44</v>
      </c>
      <c r="J166">
        <v>7.29</v>
      </c>
      <c r="K166">
        <v>9.27</v>
      </c>
      <c r="L166">
        <v>11.76</v>
      </c>
      <c r="M166">
        <v>12.27</v>
      </c>
      <c r="N166">
        <v>10.75</v>
      </c>
      <c r="O166">
        <v>9.2200000000000006</v>
      </c>
      <c r="P166">
        <v>6.04</v>
      </c>
      <c r="Q166">
        <v>5.87</v>
      </c>
      <c r="R166">
        <v>6.74</v>
      </c>
      <c r="S166">
        <v>9.59</v>
      </c>
      <c r="T166">
        <v>6.04</v>
      </c>
      <c r="U166">
        <v>11.95</v>
      </c>
      <c r="V166">
        <v>10.59</v>
      </c>
      <c r="W166">
        <v>15.96</v>
      </c>
      <c r="X166">
        <v>8.2100000000000009</v>
      </c>
      <c r="Y166">
        <v>13.49</v>
      </c>
      <c r="Z166">
        <v>10.98</v>
      </c>
      <c r="AA166">
        <v>8.23</v>
      </c>
      <c r="AB166">
        <v>10.79</v>
      </c>
      <c r="AC166">
        <v>14.2</v>
      </c>
      <c r="AD166">
        <v>8.11</v>
      </c>
      <c r="AE166">
        <v>5.88</v>
      </c>
      <c r="AF166">
        <v>4.96</v>
      </c>
      <c r="AG166">
        <v>6.86</v>
      </c>
      <c r="AH166">
        <v>9.14</v>
      </c>
      <c r="AI166">
        <v>9.66</v>
      </c>
      <c r="AJ166">
        <v>9.84</v>
      </c>
      <c r="AK166">
        <v>7.53</v>
      </c>
      <c r="AL166">
        <v>8.8000000000000007</v>
      </c>
      <c r="AM166">
        <v>7.18</v>
      </c>
      <c r="AN166">
        <v>7.12</v>
      </c>
    </row>
    <row r="167" spans="1:40" x14ac:dyDescent="0.3">
      <c r="A167" s="1">
        <v>166</v>
      </c>
      <c r="C167" s="8">
        <f t="shared" si="5"/>
        <v>9.1666666666666643</v>
      </c>
      <c r="E167">
        <v>5.86</v>
      </c>
      <c r="F167">
        <v>8.8000000000000007</v>
      </c>
      <c r="G167">
        <v>10.63</v>
      </c>
      <c r="H167">
        <v>9.23</v>
      </c>
      <c r="I167">
        <v>11.58</v>
      </c>
      <c r="J167">
        <v>4.8499999999999996</v>
      </c>
      <c r="K167">
        <v>5.9</v>
      </c>
      <c r="L167">
        <v>6.35</v>
      </c>
      <c r="M167">
        <v>11.92</v>
      </c>
      <c r="N167">
        <v>12.01</v>
      </c>
      <c r="O167">
        <v>10.19</v>
      </c>
      <c r="P167">
        <v>10.95</v>
      </c>
      <c r="Q167">
        <v>12.84</v>
      </c>
      <c r="R167">
        <v>5.77</v>
      </c>
      <c r="S167">
        <v>10.56</v>
      </c>
      <c r="T167">
        <v>7.91</v>
      </c>
      <c r="U167">
        <v>6.12</v>
      </c>
      <c r="V167">
        <v>5.17</v>
      </c>
      <c r="W167">
        <v>9.51</v>
      </c>
      <c r="X167">
        <v>7.64</v>
      </c>
      <c r="Y167">
        <v>10.4</v>
      </c>
      <c r="Z167">
        <v>5.96</v>
      </c>
      <c r="AA167">
        <v>12.81</v>
      </c>
      <c r="AB167">
        <v>14.11</v>
      </c>
      <c r="AC167">
        <v>10.65</v>
      </c>
      <c r="AD167">
        <v>10.91</v>
      </c>
      <c r="AE167">
        <v>6.22</v>
      </c>
      <c r="AF167">
        <v>9.69</v>
      </c>
      <c r="AG167">
        <v>12.81</v>
      </c>
      <c r="AH167">
        <v>11.44</v>
      </c>
      <c r="AI167">
        <v>8.0299999999999994</v>
      </c>
      <c r="AJ167">
        <v>10.02</v>
      </c>
      <c r="AK167">
        <v>10</v>
      </c>
      <c r="AL167">
        <v>9.1300000000000008</v>
      </c>
      <c r="AM167">
        <v>6.85</v>
      </c>
      <c r="AN167">
        <v>7.18</v>
      </c>
    </row>
    <row r="168" spans="1:40" x14ac:dyDescent="0.3">
      <c r="A168" s="1">
        <v>167</v>
      </c>
      <c r="C168" s="8">
        <f t="shared" si="5"/>
        <v>8.8838888888888903</v>
      </c>
      <c r="E168">
        <v>5.95</v>
      </c>
      <c r="F168">
        <v>10.050000000000001</v>
      </c>
      <c r="G168">
        <v>7.61</v>
      </c>
      <c r="H168">
        <v>9.9</v>
      </c>
      <c r="I168">
        <v>8.1199999999999992</v>
      </c>
      <c r="J168">
        <v>6.96</v>
      </c>
      <c r="K168">
        <v>9.2200000000000006</v>
      </c>
      <c r="L168">
        <v>7.17</v>
      </c>
      <c r="M168">
        <v>9.9700000000000006</v>
      </c>
      <c r="N168">
        <v>10.28</v>
      </c>
      <c r="O168">
        <v>10.56</v>
      </c>
      <c r="P168">
        <v>12.18</v>
      </c>
      <c r="Q168">
        <v>10.69</v>
      </c>
      <c r="R168">
        <v>12.31</v>
      </c>
      <c r="S168">
        <v>9.67</v>
      </c>
      <c r="T168">
        <v>8.49</v>
      </c>
      <c r="U168">
        <v>5.61</v>
      </c>
      <c r="V168">
        <v>4.6399999999999997</v>
      </c>
      <c r="W168">
        <v>8.6999999999999993</v>
      </c>
      <c r="X168">
        <v>6.3</v>
      </c>
      <c r="Y168">
        <v>8.61</v>
      </c>
      <c r="Z168">
        <v>11.46</v>
      </c>
      <c r="AA168">
        <v>9.66</v>
      </c>
      <c r="AB168">
        <v>5.53</v>
      </c>
      <c r="AC168">
        <v>9.2899999999999991</v>
      </c>
      <c r="AD168">
        <v>8.44</v>
      </c>
      <c r="AE168">
        <v>7.33</v>
      </c>
      <c r="AF168">
        <v>14.07</v>
      </c>
      <c r="AG168">
        <v>12.68</v>
      </c>
      <c r="AH168">
        <v>8.7200000000000006</v>
      </c>
      <c r="AI168">
        <v>6.79</v>
      </c>
      <c r="AJ168">
        <v>7.42</v>
      </c>
      <c r="AK168">
        <v>6.31</v>
      </c>
      <c r="AL168">
        <v>10.73</v>
      </c>
      <c r="AM168">
        <v>10.7</v>
      </c>
      <c r="AN168">
        <v>7.7</v>
      </c>
    </row>
    <row r="169" spans="1:40" x14ac:dyDescent="0.3">
      <c r="A169" s="1">
        <v>168</v>
      </c>
      <c r="C169" s="8">
        <f t="shared" si="5"/>
        <v>9.1880555555555574</v>
      </c>
      <c r="E169">
        <v>5.32</v>
      </c>
      <c r="F169">
        <v>4.91</v>
      </c>
      <c r="G169">
        <v>7.31</v>
      </c>
      <c r="H169">
        <v>10.39</v>
      </c>
      <c r="I169">
        <v>8.8000000000000007</v>
      </c>
      <c r="J169">
        <v>7.49</v>
      </c>
      <c r="K169">
        <v>7.59</v>
      </c>
      <c r="L169">
        <v>20.079999999999998</v>
      </c>
      <c r="M169">
        <v>5.16</v>
      </c>
      <c r="N169">
        <v>8.0500000000000007</v>
      </c>
      <c r="O169">
        <v>13.58</v>
      </c>
      <c r="P169">
        <v>6.22</v>
      </c>
      <c r="Q169">
        <v>10.31</v>
      </c>
      <c r="R169">
        <v>6.02</v>
      </c>
      <c r="S169">
        <v>8.18</v>
      </c>
      <c r="T169">
        <v>9.2799999999999994</v>
      </c>
      <c r="U169">
        <v>9.0299999999999994</v>
      </c>
      <c r="V169">
        <v>10.48</v>
      </c>
      <c r="W169">
        <v>6.42</v>
      </c>
      <c r="X169">
        <v>7.73</v>
      </c>
      <c r="Y169">
        <v>8.35</v>
      </c>
      <c r="Z169">
        <v>7.78</v>
      </c>
      <c r="AA169">
        <v>23.12</v>
      </c>
      <c r="AB169">
        <v>9.81</v>
      </c>
      <c r="AC169">
        <v>6.79</v>
      </c>
      <c r="AD169">
        <v>9.68</v>
      </c>
      <c r="AE169">
        <v>7.3</v>
      </c>
      <c r="AF169">
        <v>10.26</v>
      </c>
      <c r="AG169">
        <v>7.31</v>
      </c>
      <c r="AH169">
        <v>6.82</v>
      </c>
      <c r="AI169">
        <v>7.05</v>
      </c>
      <c r="AJ169">
        <v>6.61</v>
      </c>
      <c r="AK169">
        <v>15.6</v>
      </c>
      <c r="AL169">
        <v>14.22</v>
      </c>
      <c r="AM169">
        <v>7.93</v>
      </c>
      <c r="AN169">
        <v>9.7899999999999991</v>
      </c>
    </row>
    <row r="170" spans="1:40" x14ac:dyDescent="0.3">
      <c r="A170" s="1">
        <v>169</v>
      </c>
      <c r="C170" s="8">
        <f t="shared" si="5"/>
        <v>10.058333333333332</v>
      </c>
      <c r="E170">
        <v>11.66</v>
      </c>
      <c r="F170">
        <v>5.18</v>
      </c>
      <c r="G170">
        <v>11.34</v>
      </c>
      <c r="H170">
        <v>13.56</v>
      </c>
      <c r="I170">
        <v>10.01</v>
      </c>
      <c r="J170">
        <v>5.29</v>
      </c>
      <c r="K170">
        <v>8.3800000000000008</v>
      </c>
      <c r="L170">
        <v>6.76</v>
      </c>
      <c r="M170">
        <v>8.89</v>
      </c>
      <c r="N170">
        <v>6.46</v>
      </c>
      <c r="O170">
        <v>7.84</v>
      </c>
      <c r="P170">
        <v>10.199999999999999</v>
      </c>
      <c r="Q170">
        <v>15.78</v>
      </c>
      <c r="R170">
        <v>10.02</v>
      </c>
      <c r="S170">
        <v>12.53</v>
      </c>
      <c r="T170">
        <v>5.72</v>
      </c>
      <c r="U170">
        <v>9.51</v>
      </c>
      <c r="V170">
        <v>8.42</v>
      </c>
      <c r="W170">
        <v>21.45</v>
      </c>
      <c r="X170">
        <v>7.76</v>
      </c>
      <c r="Y170">
        <v>4.8600000000000003</v>
      </c>
      <c r="Z170">
        <v>13.04</v>
      </c>
      <c r="AA170">
        <v>8.5399999999999991</v>
      </c>
      <c r="AB170">
        <v>5.95</v>
      </c>
      <c r="AC170">
        <v>12.61</v>
      </c>
      <c r="AD170">
        <v>16.010000000000002</v>
      </c>
      <c r="AE170">
        <v>17.3</v>
      </c>
      <c r="AF170">
        <v>6.94</v>
      </c>
      <c r="AG170">
        <v>9.41</v>
      </c>
      <c r="AH170">
        <v>15.02</v>
      </c>
      <c r="AI170">
        <v>6.61</v>
      </c>
      <c r="AJ170">
        <v>9.06</v>
      </c>
      <c r="AK170">
        <v>8.39</v>
      </c>
      <c r="AL170">
        <v>8.5</v>
      </c>
      <c r="AM170">
        <v>9.25</v>
      </c>
      <c r="AN170">
        <v>13.85</v>
      </c>
    </row>
    <row r="171" spans="1:40" x14ac:dyDescent="0.3">
      <c r="A171" s="1">
        <v>170</v>
      </c>
      <c r="C171" s="8">
        <f t="shared" si="5"/>
        <v>8.9750000000000014</v>
      </c>
      <c r="E171">
        <v>4.76</v>
      </c>
      <c r="F171">
        <v>10.84</v>
      </c>
      <c r="G171">
        <v>4.83</v>
      </c>
      <c r="H171">
        <v>9.3000000000000007</v>
      </c>
      <c r="I171">
        <v>14.16</v>
      </c>
      <c r="J171">
        <v>6.91</v>
      </c>
      <c r="K171">
        <v>12.78</v>
      </c>
      <c r="L171">
        <v>7.48</v>
      </c>
      <c r="M171">
        <v>5.22</v>
      </c>
      <c r="N171">
        <v>12.62</v>
      </c>
      <c r="O171">
        <v>8.98</v>
      </c>
      <c r="P171">
        <v>5.99</v>
      </c>
      <c r="Q171">
        <v>7.06</v>
      </c>
      <c r="R171">
        <v>9.26</v>
      </c>
      <c r="S171">
        <v>11.47</v>
      </c>
      <c r="T171">
        <v>13.06</v>
      </c>
      <c r="U171">
        <v>8.9499999999999993</v>
      </c>
      <c r="V171">
        <v>6.16</v>
      </c>
      <c r="W171">
        <v>11.91</v>
      </c>
      <c r="X171">
        <v>9.93</v>
      </c>
      <c r="Y171">
        <v>7.6</v>
      </c>
      <c r="Z171">
        <v>3.55</v>
      </c>
      <c r="AA171">
        <v>8.3800000000000008</v>
      </c>
      <c r="AB171">
        <v>6.64</v>
      </c>
      <c r="AC171">
        <v>12.32</v>
      </c>
      <c r="AD171">
        <v>5.54</v>
      </c>
      <c r="AE171">
        <v>12.93</v>
      </c>
      <c r="AF171">
        <v>8.11</v>
      </c>
      <c r="AG171">
        <v>9</v>
      </c>
      <c r="AH171">
        <v>10.8</v>
      </c>
      <c r="AI171">
        <v>14.04</v>
      </c>
      <c r="AJ171">
        <v>10.119999999999999</v>
      </c>
      <c r="AK171">
        <v>6.79</v>
      </c>
      <c r="AL171">
        <v>9.75</v>
      </c>
      <c r="AM171">
        <v>7.54</v>
      </c>
      <c r="AN171">
        <v>8.32</v>
      </c>
    </row>
    <row r="172" spans="1:40" x14ac:dyDescent="0.3">
      <c r="A172" s="1">
        <v>171</v>
      </c>
      <c r="C172" s="8">
        <f t="shared" si="5"/>
        <v>8.9263888888888889</v>
      </c>
      <c r="E172">
        <v>7.83</v>
      </c>
      <c r="F172">
        <v>7.79</v>
      </c>
      <c r="G172">
        <v>6.69</v>
      </c>
      <c r="H172">
        <v>6.38</v>
      </c>
      <c r="I172">
        <v>10.95</v>
      </c>
      <c r="J172">
        <v>12.37</v>
      </c>
      <c r="K172">
        <v>4.87</v>
      </c>
      <c r="L172">
        <v>5.03</v>
      </c>
      <c r="M172">
        <v>8.4700000000000006</v>
      </c>
      <c r="N172">
        <v>6.71</v>
      </c>
      <c r="O172">
        <v>9.4</v>
      </c>
      <c r="P172">
        <v>9.08</v>
      </c>
      <c r="Q172">
        <v>14.46</v>
      </c>
      <c r="R172">
        <v>11.97</v>
      </c>
      <c r="S172">
        <v>10.88</v>
      </c>
      <c r="T172">
        <v>9.91</v>
      </c>
      <c r="U172">
        <v>9.25</v>
      </c>
      <c r="V172">
        <v>9.5299999999999994</v>
      </c>
      <c r="W172">
        <v>14.49</v>
      </c>
      <c r="X172">
        <v>10.33</v>
      </c>
      <c r="Y172">
        <v>11.55</v>
      </c>
      <c r="Z172">
        <v>4.63</v>
      </c>
      <c r="AA172">
        <v>10.74</v>
      </c>
      <c r="AB172">
        <v>10.78</v>
      </c>
      <c r="AC172">
        <v>7.87</v>
      </c>
      <c r="AD172">
        <v>4.3600000000000003</v>
      </c>
      <c r="AE172">
        <v>7.26</v>
      </c>
      <c r="AF172">
        <v>7.29</v>
      </c>
      <c r="AG172">
        <v>14.84</v>
      </c>
      <c r="AH172">
        <v>6.64</v>
      </c>
      <c r="AI172">
        <v>7.32</v>
      </c>
      <c r="AJ172">
        <v>8.86</v>
      </c>
      <c r="AK172">
        <v>10.08</v>
      </c>
      <c r="AL172">
        <v>7.24</v>
      </c>
      <c r="AM172">
        <v>7.67</v>
      </c>
      <c r="AN172">
        <v>7.83</v>
      </c>
    </row>
    <row r="173" spans="1:40" x14ac:dyDescent="0.3">
      <c r="A173" s="1">
        <v>172</v>
      </c>
      <c r="C173" s="8">
        <f t="shared" si="5"/>
        <v>8.9038888888888881</v>
      </c>
      <c r="E173">
        <v>6.61</v>
      </c>
      <c r="F173">
        <v>10.08</v>
      </c>
      <c r="G173">
        <v>10.039999999999999</v>
      </c>
      <c r="H173">
        <v>8.8800000000000008</v>
      </c>
      <c r="I173">
        <v>12.1</v>
      </c>
      <c r="J173">
        <v>7.94</v>
      </c>
      <c r="K173">
        <v>6.55</v>
      </c>
      <c r="L173">
        <v>9.8800000000000008</v>
      </c>
      <c r="M173">
        <v>7.31</v>
      </c>
      <c r="N173">
        <v>15.22</v>
      </c>
      <c r="O173">
        <v>4.22</v>
      </c>
      <c r="P173">
        <v>8.52</v>
      </c>
      <c r="Q173">
        <v>8.34</v>
      </c>
      <c r="R173">
        <v>6.11</v>
      </c>
      <c r="S173">
        <v>9.9600000000000009</v>
      </c>
      <c r="T173">
        <v>10.35</v>
      </c>
      <c r="U173">
        <v>5.14</v>
      </c>
      <c r="V173">
        <v>10.36</v>
      </c>
      <c r="W173">
        <v>11.26</v>
      </c>
      <c r="X173">
        <v>4.54</v>
      </c>
      <c r="Y173">
        <v>10.92</v>
      </c>
      <c r="Z173">
        <v>9.77</v>
      </c>
      <c r="AA173">
        <v>9.85</v>
      </c>
      <c r="AB173">
        <v>9.99</v>
      </c>
      <c r="AC173">
        <v>9</v>
      </c>
      <c r="AD173">
        <v>5.38</v>
      </c>
      <c r="AE173">
        <v>14.4</v>
      </c>
      <c r="AF173">
        <v>11.89</v>
      </c>
      <c r="AG173">
        <v>7.86</v>
      </c>
      <c r="AH173">
        <v>6.96</v>
      </c>
      <c r="AI173">
        <v>6.27</v>
      </c>
      <c r="AJ173">
        <v>9.1</v>
      </c>
      <c r="AK173">
        <v>8.01</v>
      </c>
      <c r="AL173">
        <v>11.08</v>
      </c>
      <c r="AM173">
        <v>7.86</v>
      </c>
      <c r="AN173">
        <v>8.7899999999999991</v>
      </c>
    </row>
    <row r="174" spans="1:40" x14ac:dyDescent="0.3">
      <c r="A174" s="1">
        <v>173</v>
      </c>
      <c r="C174" s="8">
        <f t="shared" si="5"/>
        <v>8.6922222222222221</v>
      </c>
      <c r="E174">
        <v>3.11</v>
      </c>
      <c r="F174">
        <v>10.33</v>
      </c>
      <c r="G174">
        <v>6.47</v>
      </c>
      <c r="H174">
        <v>8.93</v>
      </c>
      <c r="I174">
        <v>7.66</v>
      </c>
      <c r="J174">
        <v>10.16</v>
      </c>
      <c r="K174">
        <v>11.59</v>
      </c>
      <c r="L174">
        <v>10.58</v>
      </c>
      <c r="M174">
        <v>6.04</v>
      </c>
      <c r="N174">
        <v>12.66</v>
      </c>
      <c r="O174">
        <v>13.75</v>
      </c>
      <c r="P174">
        <v>9.5</v>
      </c>
      <c r="Q174">
        <v>11.9</v>
      </c>
      <c r="R174">
        <v>7.36</v>
      </c>
      <c r="S174">
        <v>7.71</v>
      </c>
      <c r="T174">
        <v>9.18</v>
      </c>
      <c r="U174">
        <v>10.76</v>
      </c>
      <c r="V174">
        <v>7.17</v>
      </c>
      <c r="W174">
        <v>5.61</v>
      </c>
      <c r="X174">
        <v>8.9600000000000009</v>
      </c>
      <c r="Y174">
        <v>11.13</v>
      </c>
      <c r="Z174">
        <v>4.7300000000000004</v>
      </c>
      <c r="AA174">
        <v>10.47</v>
      </c>
      <c r="AB174">
        <v>6.83</v>
      </c>
      <c r="AC174">
        <v>8.58</v>
      </c>
      <c r="AD174">
        <v>9.5500000000000007</v>
      </c>
      <c r="AE174">
        <v>8.32</v>
      </c>
      <c r="AF174">
        <v>7.55</v>
      </c>
      <c r="AG174">
        <v>8.65</v>
      </c>
      <c r="AH174">
        <v>8.57</v>
      </c>
      <c r="AI174">
        <v>5.82</v>
      </c>
      <c r="AJ174">
        <v>9.65</v>
      </c>
      <c r="AK174">
        <v>8.02</v>
      </c>
      <c r="AL174">
        <v>8.52</v>
      </c>
      <c r="AM174">
        <v>8.31</v>
      </c>
      <c r="AN174">
        <v>8.7899999999999991</v>
      </c>
    </row>
    <row r="175" spans="1:40" x14ac:dyDescent="0.3">
      <c r="A175" s="1">
        <v>174</v>
      </c>
      <c r="C175" s="8">
        <f t="shared" si="5"/>
        <v>8.2763888888888921</v>
      </c>
      <c r="E175">
        <v>7</v>
      </c>
      <c r="F175">
        <v>5.95</v>
      </c>
      <c r="G175">
        <v>8.51</v>
      </c>
      <c r="H175">
        <v>10.94</v>
      </c>
      <c r="I175">
        <v>6.17</v>
      </c>
      <c r="J175">
        <v>9.85</v>
      </c>
      <c r="K175">
        <v>5.89</v>
      </c>
      <c r="L175">
        <v>7.46</v>
      </c>
      <c r="M175">
        <v>10.51</v>
      </c>
      <c r="N175">
        <v>9.4700000000000006</v>
      </c>
      <c r="O175">
        <v>7.14</v>
      </c>
      <c r="P175">
        <v>10.14</v>
      </c>
      <c r="Q175">
        <v>8.52</v>
      </c>
      <c r="R175">
        <v>10.4</v>
      </c>
      <c r="S175">
        <v>4.72</v>
      </c>
      <c r="T175">
        <v>10</v>
      </c>
      <c r="U175">
        <v>6.16</v>
      </c>
      <c r="V175">
        <v>5.66</v>
      </c>
      <c r="W175">
        <v>11.02</v>
      </c>
      <c r="X175">
        <v>10.130000000000001</v>
      </c>
      <c r="Y175">
        <v>7.08</v>
      </c>
      <c r="Z175">
        <v>7.77</v>
      </c>
      <c r="AA175">
        <v>7.46</v>
      </c>
      <c r="AB175">
        <v>6.54</v>
      </c>
      <c r="AC175">
        <v>13.37</v>
      </c>
      <c r="AD175">
        <v>14.2</v>
      </c>
      <c r="AE175">
        <v>6.63</v>
      </c>
      <c r="AF175">
        <v>9.58</v>
      </c>
      <c r="AG175">
        <v>11.26</v>
      </c>
      <c r="AH175">
        <v>5.93</v>
      </c>
      <c r="AI175">
        <v>9.94</v>
      </c>
      <c r="AJ175">
        <v>7.68</v>
      </c>
      <c r="AK175">
        <v>5.97</v>
      </c>
      <c r="AL175">
        <v>8.1199999999999992</v>
      </c>
      <c r="AM175">
        <v>4.72</v>
      </c>
      <c r="AN175">
        <v>6.06</v>
      </c>
    </row>
    <row r="176" spans="1:40" x14ac:dyDescent="0.3">
      <c r="A176" s="1">
        <v>175</v>
      </c>
      <c r="C176" s="8">
        <f t="shared" si="5"/>
        <v>8.9347222222222236</v>
      </c>
      <c r="E176">
        <v>9</v>
      </c>
      <c r="F176">
        <v>9.18</v>
      </c>
      <c r="G176">
        <v>5.39</v>
      </c>
      <c r="H176">
        <v>12.96</v>
      </c>
      <c r="I176">
        <v>8.14</v>
      </c>
      <c r="J176">
        <v>10.33</v>
      </c>
      <c r="K176">
        <v>8.75</v>
      </c>
      <c r="L176">
        <v>9.42</v>
      </c>
      <c r="M176">
        <v>11.06</v>
      </c>
      <c r="N176">
        <v>12.11</v>
      </c>
      <c r="O176">
        <v>9.09</v>
      </c>
      <c r="P176">
        <v>4.2300000000000004</v>
      </c>
      <c r="Q176">
        <v>18.72</v>
      </c>
      <c r="R176">
        <v>7.84</v>
      </c>
      <c r="S176">
        <v>6.66</v>
      </c>
      <c r="T176">
        <v>8.17</v>
      </c>
      <c r="U176">
        <v>3.58</v>
      </c>
      <c r="V176">
        <v>6.87</v>
      </c>
      <c r="W176">
        <v>5.14</v>
      </c>
      <c r="X176">
        <v>10.08</v>
      </c>
      <c r="Y176">
        <v>10.09</v>
      </c>
      <c r="Z176">
        <v>8.43</v>
      </c>
      <c r="AA176">
        <v>13.39</v>
      </c>
      <c r="AB176">
        <v>6.73</v>
      </c>
      <c r="AC176">
        <v>12.01</v>
      </c>
      <c r="AD176">
        <v>5.69</v>
      </c>
      <c r="AE176">
        <v>7.69</v>
      </c>
      <c r="AF176">
        <v>9.91</v>
      </c>
      <c r="AG176">
        <v>5.91</v>
      </c>
      <c r="AH176">
        <v>10.87</v>
      </c>
      <c r="AI176">
        <v>13.49</v>
      </c>
      <c r="AJ176">
        <v>9.76</v>
      </c>
      <c r="AK176">
        <v>8.99</v>
      </c>
      <c r="AL176">
        <v>7.36</v>
      </c>
      <c r="AM176">
        <v>5</v>
      </c>
      <c r="AN176">
        <v>9.61</v>
      </c>
    </row>
    <row r="177" spans="1:40" x14ac:dyDescent="0.3">
      <c r="A177" s="1">
        <v>176</v>
      </c>
      <c r="C177" s="8">
        <f t="shared" si="5"/>
        <v>9.5438888888888886</v>
      </c>
      <c r="E177">
        <v>11.62</v>
      </c>
      <c r="F177">
        <v>8.3800000000000008</v>
      </c>
      <c r="G177">
        <v>11.14</v>
      </c>
      <c r="H177">
        <v>12.94</v>
      </c>
      <c r="I177">
        <v>6.96</v>
      </c>
      <c r="J177">
        <v>9.68</v>
      </c>
      <c r="K177">
        <v>19.260000000000002</v>
      </c>
      <c r="L177">
        <v>8.56</v>
      </c>
      <c r="M177">
        <v>7.08</v>
      </c>
      <c r="N177">
        <v>9.64</v>
      </c>
      <c r="O177">
        <v>6.99</v>
      </c>
      <c r="P177">
        <v>11.26</v>
      </c>
      <c r="Q177">
        <v>4.9000000000000004</v>
      </c>
      <c r="R177">
        <v>9.0299999999999994</v>
      </c>
      <c r="S177">
        <v>12.21</v>
      </c>
      <c r="T177">
        <v>7.52</v>
      </c>
      <c r="U177">
        <v>6.85</v>
      </c>
      <c r="V177">
        <v>12.14</v>
      </c>
      <c r="W177">
        <v>13.11</v>
      </c>
      <c r="X177">
        <v>5.63</v>
      </c>
      <c r="Y177">
        <v>10.17</v>
      </c>
      <c r="Z177">
        <v>5.65</v>
      </c>
      <c r="AA177">
        <v>7.3</v>
      </c>
      <c r="AB177">
        <v>5.3</v>
      </c>
      <c r="AC177">
        <v>15.16</v>
      </c>
      <c r="AD177">
        <v>10.68</v>
      </c>
      <c r="AE177">
        <v>8.86</v>
      </c>
      <c r="AF177">
        <v>7.77</v>
      </c>
      <c r="AG177">
        <v>8.59</v>
      </c>
      <c r="AH177">
        <v>9</v>
      </c>
      <c r="AI177">
        <v>9.5299999999999994</v>
      </c>
      <c r="AJ177">
        <v>10.74</v>
      </c>
      <c r="AK177">
        <v>9.7100000000000009</v>
      </c>
      <c r="AL177">
        <v>10.52</v>
      </c>
      <c r="AM177">
        <v>9.48</v>
      </c>
      <c r="AN177">
        <v>10.220000000000001</v>
      </c>
    </row>
    <row r="178" spans="1:40" x14ac:dyDescent="0.3">
      <c r="A178" s="1">
        <v>177</v>
      </c>
      <c r="C178" s="8">
        <f t="shared" si="5"/>
        <v>8.6316666666666659</v>
      </c>
      <c r="E178">
        <v>7.06</v>
      </c>
      <c r="F178">
        <v>6.88</v>
      </c>
      <c r="G178">
        <v>9.66</v>
      </c>
      <c r="H178">
        <v>7.61</v>
      </c>
      <c r="I178">
        <v>11.66</v>
      </c>
      <c r="J178">
        <v>8.6199999999999992</v>
      </c>
      <c r="K178">
        <v>11.7</v>
      </c>
      <c r="L178">
        <v>10.02</v>
      </c>
      <c r="M178">
        <v>5.38</v>
      </c>
      <c r="N178">
        <v>8.08</v>
      </c>
      <c r="O178">
        <v>9.83</v>
      </c>
      <c r="P178">
        <v>8.14</v>
      </c>
      <c r="Q178">
        <v>9.83</v>
      </c>
      <c r="R178">
        <v>12.73</v>
      </c>
      <c r="S178">
        <v>2.86</v>
      </c>
      <c r="T178">
        <v>13.76</v>
      </c>
      <c r="U178">
        <v>7.16</v>
      </c>
      <c r="V178">
        <v>8.15</v>
      </c>
      <c r="W178">
        <v>9.91</v>
      </c>
      <c r="X178">
        <v>6.73</v>
      </c>
      <c r="Y178">
        <v>7.42</v>
      </c>
      <c r="Z178">
        <v>10.67</v>
      </c>
      <c r="AA178">
        <v>10.49</v>
      </c>
      <c r="AB178">
        <v>7.69</v>
      </c>
      <c r="AC178">
        <v>6.76</v>
      </c>
      <c r="AD178">
        <v>4.7</v>
      </c>
      <c r="AE178">
        <v>13.32</v>
      </c>
      <c r="AF178">
        <v>8.51</v>
      </c>
      <c r="AG178">
        <v>7.61</v>
      </c>
      <c r="AH178">
        <v>9.85</v>
      </c>
      <c r="AI178">
        <v>8.8699999999999992</v>
      </c>
      <c r="AJ178">
        <v>8.5500000000000007</v>
      </c>
      <c r="AK178">
        <v>4.8899999999999997</v>
      </c>
      <c r="AL178">
        <v>7.17</v>
      </c>
      <c r="AM178">
        <v>9.9</v>
      </c>
      <c r="AN178">
        <v>8.57</v>
      </c>
    </row>
    <row r="179" spans="1:40" x14ac:dyDescent="0.3">
      <c r="A179" s="1">
        <v>178</v>
      </c>
      <c r="C179" s="8">
        <f t="shared" si="5"/>
        <v>8.9452777777777808</v>
      </c>
      <c r="E179">
        <v>10.02</v>
      </c>
      <c r="F179">
        <v>8.34</v>
      </c>
      <c r="G179">
        <v>8.3800000000000008</v>
      </c>
      <c r="H179">
        <v>12.16</v>
      </c>
      <c r="I179">
        <v>12</v>
      </c>
      <c r="J179">
        <v>5.23</v>
      </c>
      <c r="K179">
        <v>7.16</v>
      </c>
      <c r="L179">
        <v>10.38</v>
      </c>
      <c r="M179">
        <v>5.56</v>
      </c>
      <c r="N179">
        <v>7.57</v>
      </c>
      <c r="O179">
        <v>6.74</v>
      </c>
      <c r="P179">
        <v>4.7</v>
      </c>
      <c r="Q179">
        <v>6.1</v>
      </c>
      <c r="R179">
        <v>8.39</v>
      </c>
      <c r="S179">
        <v>10.1</v>
      </c>
      <c r="T179">
        <v>13.8</v>
      </c>
      <c r="U179">
        <v>7.55</v>
      </c>
      <c r="V179">
        <v>8.08</v>
      </c>
      <c r="W179">
        <v>11.53</v>
      </c>
      <c r="X179">
        <v>6.81</v>
      </c>
      <c r="Y179">
        <v>6.87</v>
      </c>
      <c r="Z179">
        <v>8.52</v>
      </c>
      <c r="AA179">
        <v>18.309999999999999</v>
      </c>
      <c r="AB179">
        <v>9.08</v>
      </c>
      <c r="AC179">
        <v>13.07</v>
      </c>
      <c r="AD179">
        <v>17.77</v>
      </c>
      <c r="AE179">
        <v>8.6300000000000008</v>
      </c>
      <c r="AF179">
        <v>7.35</v>
      </c>
      <c r="AG179">
        <v>9.17</v>
      </c>
      <c r="AH179">
        <v>5.34</v>
      </c>
      <c r="AI179">
        <v>8.7899999999999991</v>
      </c>
      <c r="AJ179">
        <v>7.59</v>
      </c>
      <c r="AK179">
        <v>8.6199999999999992</v>
      </c>
      <c r="AL179">
        <v>6.98</v>
      </c>
      <c r="AM179">
        <v>7.41</v>
      </c>
      <c r="AN179">
        <v>7.93</v>
      </c>
    </row>
    <row r="180" spans="1:40" x14ac:dyDescent="0.3">
      <c r="A180" s="1">
        <v>179</v>
      </c>
      <c r="C180" s="8">
        <f t="shared" si="5"/>
        <v>8.5544444444444423</v>
      </c>
      <c r="E180">
        <v>9.0299999999999994</v>
      </c>
      <c r="F180">
        <v>8.0299999999999994</v>
      </c>
      <c r="G180">
        <v>6.72</v>
      </c>
      <c r="H180">
        <v>8.26</v>
      </c>
      <c r="I180">
        <v>6.43</v>
      </c>
      <c r="J180">
        <v>11.02</v>
      </c>
      <c r="K180">
        <v>8.67</v>
      </c>
      <c r="L180">
        <v>8.91</v>
      </c>
      <c r="M180">
        <v>8.57</v>
      </c>
      <c r="N180">
        <v>7</v>
      </c>
      <c r="O180">
        <v>7.17</v>
      </c>
      <c r="P180">
        <v>6.18</v>
      </c>
      <c r="Q180">
        <v>7.99</v>
      </c>
      <c r="R180">
        <v>8.14</v>
      </c>
      <c r="S180">
        <v>18.72</v>
      </c>
      <c r="T180">
        <v>8.59</v>
      </c>
      <c r="U180">
        <v>8.2799999999999994</v>
      </c>
      <c r="V180">
        <v>10.74</v>
      </c>
      <c r="W180">
        <v>9.9700000000000006</v>
      </c>
      <c r="X180">
        <v>4.53</v>
      </c>
      <c r="Y180">
        <v>7.01</v>
      </c>
      <c r="Z180">
        <v>7.67</v>
      </c>
      <c r="AA180">
        <v>6.29</v>
      </c>
      <c r="AB180">
        <v>11.48</v>
      </c>
      <c r="AC180">
        <v>6.75</v>
      </c>
      <c r="AD180">
        <v>8.43</v>
      </c>
      <c r="AE180">
        <v>9.7200000000000006</v>
      </c>
      <c r="AF180">
        <v>8.31</v>
      </c>
      <c r="AG180">
        <v>8.6199999999999992</v>
      </c>
      <c r="AH180">
        <v>7.38</v>
      </c>
      <c r="AI180">
        <v>10.5</v>
      </c>
      <c r="AJ180">
        <v>9.69</v>
      </c>
      <c r="AK180">
        <v>6.68</v>
      </c>
      <c r="AL180">
        <v>5.77</v>
      </c>
      <c r="AM180">
        <v>9.89</v>
      </c>
      <c r="AN180">
        <v>10.82</v>
      </c>
    </row>
    <row r="181" spans="1:40" x14ac:dyDescent="0.3">
      <c r="A181" s="1">
        <v>180</v>
      </c>
      <c r="C181" s="8">
        <f t="shared" si="5"/>
        <v>8.3969444444444452</v>
      </c>
      <c r="E181">
        <v>12.33</v>
      </c>
      <c r="F181">
        <v>10.71</v>
      </c>
      <c r="G181">
        <v>4.54</v>
      </c>
      <c r="H181">
        <v>5.0599999999999996</v>
      </c>
      <c r="I181">
        <v>13.28</v>
      </c>
      <c r="J181">
        <v>6.42</v>
      </c>
      <c r="K181">
        <v>8.16</v>
      </c>
      <c r="L181">
        <v>8.5399999999999991</v>
      </c>
      <c r="M181">
        <v>11.01</v>
      </c>
      <c r="N181">
        <v>10.27</v>
      </c>
      <c r="O181">
        <v>6.98</v>
      </c>
      <c r="P181">
        <v>9.8000000000000007</v>
      </c>
      <c r="Q181">
        <v>8.58</v>
      </c>
      <c r="R181">
        <v>6.45</v>
      </c>
      <c r="S181">
        <v>5.69</v>
      </c>
      <c r="T181">
        <v>7.86</v>
      </c>
      <c r="U181">
        <v>9.73</v>
      </c>
      <c r="V181">
        <v>9.49</v>
      </c>
      <c r="W181">
        <v>8.57</v>
      </c>
      <c r="X181">
        <v>6.8</v>
      </c>
      <c r="Y181">
        <v>5.57</v>
      </c>
      <c r="Z181">
        <v>7.33</v>
      </c>
      <c r="AA181">
        <v>8.34</v>
      </c>
      <c r="AB181">
        <v>7.58</v>
      </c>
      <c r="AC181">
        <v>9.15</v>
      </c>
      <c r="AD181">
        <v>11.01</v>
      </c>
      <c r="AE181">
        <v>5.67</v>
      </c>
      <c r="AF181">
        <v>7.67</v>
      </c>
      <c r="AG181">
        <v>7.47</v>
      </c>
      <c r="AH181">
        <v>13.76</v>
      </c>
      <c r="AI181">
        <v>10.23</v>
      </c>
      <c r="AJ181">
        <v>4.71</v>
      </c>
      <c r="AK181">
        <v>8.5299999999999994</v>
      </c>
      <c r="AL181">
        <v>8.18</v>
      </c>
      <c r="AM181">
        <v>7.22</v>
      </c>
      <c r="AN181">
        <v>9.6</v>
      </c>
    </row>
    <row r="182" spans="1:40" x14ac:dyDescent="0.3">
      <c r="A182" s="1">
        <v>181</v>
      </c>
      <c r="C182" s="8">
        <f t="shared" si="5"/>
        <v>8.6847222222222253</v>
      </c>
      <c r="E182">
        <v>9.08</v>
      </c>
      <c r="F182">
        <v>8.85</v>
      </c>
      <c r="G182">
        <v>7.42</v>
      </c>
      <c r="H182">
        <v>9.5500000000000007</v>
      </c>
      <c r="I182">
        <v>7.91</v>
      </c>
      <c r="J182">
        <v>7.8</v>
      </c>
      <c r="K182">
        <v>7.52</v>
      </c>
      <c r="L182">
        <v>7.18</v>
      </c>
      <c r="M182">
        <v>9.0299999999999994</v>
      </c>
      <c r="N182">
        <v>5.79</v>
      </c>
      <c r="O182">
        <v>9.42</v>
      </c>
      <c r="P182">
        <v>10.38</v>
      </c>
      <c r="Q182">
        <v>8.27</v>
      </c>
      <c r="R182">
        <v>6.84</v>
      </c>
      <c r="S182">
        <v>8.73</v>
      </c>
      <c r="T182">
        <v>8.44</v>
      </c>
      <c r="U182">
        <v>9.91</v>
      </c>
      <c r="V182">
        <v>8.86</v>
      </c>
      <c r="W182">
        <v>13.94</v>
      </c>
      <c r="X182">
        <v>6.24</v>
      </c>
      <c r="Y182">
        <v>7.43</v>
      </c>
      <c r="Z182">
        <v>7.52</v>
      </c>
      <c r="AA182">
        <v>9.92</v>
      </c>
      <c r="AB182">
        <v>7.3</v>
      </c>
      <c r="AC182">
        <v>9.58</v>
      </c>
      <c r="AD182">
        <v>8.26</v>
      </c>
      <c r="AE182">
        <v>13.41</v>
      </c>
      <c r="AF182">
        <v>14.67</v>
      </c>
      <c r="AG182">
        <v>9.07</v>
      </c>
      <c r="AH182">
        <v>5.41</v>
      </c>
      <c r="AI182">
        <v>6.75</v>
      </c>
      <c r="AJ182">
        <v>8.48</v>
      </c>
      <c r="AK182">
        <v>7.42</v>
      </c>
      <c r="AL182">
        <v>7.93</v>
      </c>
      <c r="AM182">
        <v>9.81</v>
      </c>
      <c r="AN182">
        <v>8.5299999999999994</v>
      </c>
    </row>
    <row r="183" spans="1:40" x14ac:dyDescent="0.3">
      <c r="A183" s="1">
        <v>182</v>
      </c>
      <c r="C183" s="8">
        <f t="shared" si="5"/>
        <v>9.2963888888888899</v>
      </c>
      <c r="E183">
        <v>6.33</v>
      </c>
      <c r="F183">
        <v>6.71</v>
      </c>
      <c r="G183">
        <v>8.66</v>
      </c>
      <c r="H183">
        <v>10.34</v>
      </c>
      <c r="I183">
        <v>9.6300000000000008</v>
      </c>
      <c r="J183">
        <v>6.42</v>
      </c>
      <c r="K183">
        <v>17.84</v>
      </c>
      <c r="L183">
        <v>13.72</v>
      </c>
      <c r="M183">
        <v>4.6100000000000003</v>
      </c>
      <c r="N183">
        <v>9.23</v>
      </c>
      <c r="O183">
        <v>6.7</v>
      </c>
      <c r="P183">
        <v>9.32</v>
      </c>
      <c r="Q183">
        <v>11.49</v>
      </c>
      <c r="R183">
        <v>10.37</v>
      </c>
      <c r="S183">
        <v>7.63</v>
      </c>
      <c r="T183">
        <v>6.86</v>
      </c>
      <c r="U183">
        <v>9.31</v>
      </c>
      <c r="V183">
        <v>5.72</v>
      </c>
      <c r="W183">
        <v>10.62</v>
      </c>
      <c r="X183">
        <v>5.87</v>
      </c>
      <c r="Y183">
        <v>11.09</v>
      </c>
      <c r="Z183">
        <v>7.03</v>
      </c>
      <c r="AA183">
        <v>6.24</v>
      </c>
      <c r="AB183">
        <v>8.2100000000000009</v>
      </c>
      <c r="AC183">
        <v>5.22</v>
      </c>
      <c r="AD183">
        <v>6.86</v>
      </c>
      <c r="AE183">
        <v>9.86</v>
      </c>
      <c r="AF183">
        <v>6.88</v>
      </c>
      <c r="AG183">
        <v>12.45</v>
      </c>
      <c r="AH183">
        <v>8.56</v>
      </c>
      <c r="AI183">
        <v>16.11</v>
      </c>
      <c r="AJ183">
        <v>10.199999999999999</v>
      </c>
      <c r="AK183">
        <v>11.77</v>
      </c>
      <c r="AL183">
        <v>9.0500000000000007</v>
      </c>
      <c r="AM183">
        <v>12.4</v>
      </c>
      <c r="AN183">
        <v>15.36</v>
      </c>
    </row>
    <row r="184" spans="1:40" x14ac:dyDescent="0.3">
      <c r="A184" s="1">
        <v>183</v>
      </c>
      <c r="C184" s="8">
        <f t="shared" si="5"/>
        <v>8.3741666666666639</v>
      </c>
      <c r="E184">
        <v>7.03</v>
      </c>
      <c r="F184">
        <v>4.4000000000000004</v>
      </c>
      <c r="G184">
        <v>6.88</v>
      </c>
      <c r="H184">
        <v>8.2100000000000009</v>
      </c>
      <c r="I184">
        <v>8.3800000000000008</v>
      </c>
      <c r="J184">
        <v>7.61</v>
      </c>
      <c r="K184">
        <v>10.81</v>
      </c>
      <c r="L184">
        <v>5.8</v>
      </c>
      <c r="M184">
        <v>9.5500000000000007</v>
      </c>
      <c r="N184">
        <v>8.5500000000000007</v>
      </c>
      <c r="O184">
        <v>6.58</v>
      </c>
      <c r="P184">
        <v>8.32</v>
      </c>
      <c r="Q184">
        <v>5.78</v>
      </c>
      <c r="R184">
        <v>7.98</v>
      </c>
      <c r="S184">
        <v>10.75</v>
      </c>
      <c r="T184">
        <v>9.52</v>
      </c>
      <c r="U184">
        <v>6.14</v>
      </c>
      <c r="V184">
        <v>5.41</v>
      </c>
      <c r="W184">
        <v>6.49</v>
      </c>
      <c r="X184">
        <v>10.32</v>
      </c>
      <c r="Y184">
        <v>5.3</v>
      </c>
      <c r="Z184">
        <v>10.32</v>
      </c>
      <c r="AA184">
        <v>9.81</v>
      </c>
      <c r="AB184">
        <v>9.1300000000000008</v>
      </c>
      <c r="AC184">
        <v>8.56</v>
      </c>
      <c r="AD184">
        <v>8.1199999999999992</v>
      </c>
      <c r="AE184">
        <v>8.56</v>
      </c>
      <c r="AF184">
        <v>8.49</v>
      </c>
      <c r="AG184">
        <v>11.69</v>
      </c>
      <c r="AH184">
        <v>7.69</v>
      </c>
      <c r="AI184">
        <v>17.77</v>
      </c>
      <c r="AJ184">
        <v>11.4</v>
      </c>
      <c r="AK184">
        <v>10.95</v>
      </c>
      <c r="AL184">
        <v>7.34</v>
      </c>
      <c r="AM184">
        <v>6.25</v>
      </c>
      <c r="AN184">
        <v>5.58</v>
      </c>
    </row>
    <row r="185" spans="1:40" x14ac:dyDescent="0.3">
      <c r="A185" s="1">
        <v>184</v>
      </c>
      <c r="C185" s="8">
        <f t="shared" si="5"/>
        <v>8.9880555555555546</v>
      </c>
      <c r="E185">
        <v>6.41</v>
      </c>
      <c r="F185">
        <v>6.85</v>
      </c>
      <c r="G185">
        <v>5.94</v>
      </c>
      <c r="H185">
        <v>8.67</v>
      </c>
      <c r="I185">
        <v>12.7</v>
      </c>
      <c r="J185">
        <v>9.74</v>
      </c>
      <c r="K185">
        <v>9.89</v>
      </c>
      <c r="L185">
        <v>7.97</v>
      </c>
      <c r="M185">
        <v>9.2100000000000009</v>
      </c>
      <c r="N185">
        <v>8.81</v>
      </c>
      <c r="O185">
        <v>6.91</v>
      </c>
      <c r="P185">
        <v>9.93</v>
      </c>
      <c r="Q185">
        <v>9.16</v>
      </c>
      <c r="R185">
        <v>13.77</v>
      </c>
      <c r="S185">
        <v>10.77</v>
      </c>
      <c r="T185">
        <v>12.13</v>
      </c>
      <c r="U185">
        <v>9.1</v>
      </c>
      <c r="V185">
        <v>8.3800000000000008</v>
      </c>
      <c r="W185">
        <v>5.05</v>
      </c>
      <c r="X185">
        <v>5.76</v>
      </c>
      <c r="Y185">
        <v>9.6300000000000008</v>
      </c>
      <c r="Z185">
        <v>13.48</v>
      </c>
      <c r="AA185">
        <v>10.01</v>
      </c>
      <c r="AB185">
        <v>8.82</v>
      </c>
      <c r="AC185">
        <v>8.49</v>
      </c>
      <c r="AD185">
        <v>3.96</v>
      </c>
      <c r="AE185">
        <v>12</v>
      </c>
      <c r="AF185">
        <v>6.06</v>
      </c>
      <c r="AG185">
        <v>9.18</v>
      </c>
      <c r="AH185">
        <v>12.14</v>
      </c>
      <c r="AI185">
        <v>10.75</v>
      </c>
      <c r="AJ185">
        <v>7.26</v>
      </c>
      <c r="AK185">
        <v>7.62</v>
      </c>
      <c r="AL185">
        <v>8.06</v>
      </c>
      <c r="AM185">
        <v>11.05</v>
      </c>
      <c r="AN185">
        <v>7.91</v>
      </c>
    </row>
    <row r="186" spans="1:40" x14ac:dyDescent="0.3">
      <c r="A186" s="1">
        <v>185</v>
      </c>
      <c r="C186" s="8">
        <f t="shared" si="5"/>
        <v>8.8802777777777795</v>
      </c>
      <c r="E186">
        <v>8.1999999999999993</v>
      </c>
      <c r="F186">
        <v>6.78</v>
      </c>
      <c r="G186">
        <v>8.83</v>
      </c>
      <c r="H186">
        <v>10.92</v>
      </c>
      <c r="I186">
        <v>14.16</v>
      </c>
      <c r="J186">
        <v>5.26</v>
      </c>
      <c r="K186">
        <v>6.9</v>
      </c>
      <c r="L186">
        <v>7.51</v>
      </c>
      <c r="M186">
        <v>8.39</v>
      </c>
      <c r="N186">
        <v>13.11</v>
      </c>
      <c r="O186">
        <v>13.91</v>
      </c>
      <c r="P186">
        <v>11.33</v>
      </c>
      <c r="Q186">
        <v>9.73</v>
      </c>
      <c r="R186">
        <v>7.42</v>
      </c>
      <c r="S186">
        <v>5.08</v>
      </c>
      <c r="T186">
        <v>6.36</v>
      </c>
      <c r="U186">
        <v>6.87</v>
      </c>
      <c r="V186">
        <v>8.75</v>
      </c>
      <c r="W186">
        <v>8.06</v>
      </c>
      <c r="X186">
        <v>13.43</v>
      </c>
      <c r="Y186">
        <v>8.98</v>
      </c>
      <c r="Z186">
        <v>7.37</v>
      </c>
      <c r="AA186">
        <v>9.18</v>
      </c>
      <c r="AB186">
        <v>11.72</v>
      </c>
      <c r="AC186">
        <v>5.1100000000000003</v>
      </c>
      <c r="AD186">
        <v>10.41</v>
      </c>
      <c r="AE186">
        <v>11.6</v>
      </c>
      <c r="AF186">
        <v>7.39</v>
      </c>
      <c r="AG186">
        <v>11.94</v>
      </c>
      <c r="AH186">
        <v>6.29</v>
      </c>
      <c r="AI186">
        <v>11.78</v>
      </c>
      <c r="AJ186">
        <v>8.2899999999999991</v>
      </c>
      <c r="AK186">
        <v>5.91</v>
      </c>
      <c r="AL186">
        <v>9.14</v>
      </c>
      <c r="AM186">
        <v>6.33</v>
      </c>
      <c r="AN186">
        <v>7.25</v>
      </c>
    </row>
    <row r="187" spans="1:40" x14ac:dyDescent="0.3">
      <c r="A187" s="1">
        <v>186</v>
      </c>
      <c r="C187" s="8">
        <f t="shared" si="5"/>
        <v>9.1602777777777789</v>
      </c>
      <c r="E187">
        <v>9.14</v>
      </c>
      <c r="F187">
        <v>15</v>
      </c>
      <c r="G187">
        <v>11.31</v>
      </c>
      <c r="H187">
        <v>7.31</v>
      </c>
      <c r="I187">
        <v>5.8</v>
      </c>
      <c r="J187">
        <v>13.76</v>
      </c>
      <c r="K187">
        <v>9.0299999999999994</v>
      </c>
      <c r="L187">
        <v>10.52</v>
      </c>
      <c r="M187">
        <v>9.68</v>
      </c>
      <c r="N187">
        <v>10.74</v>
      </c>
      <c r="O187">
        <v>5.66</v>
      </c>
      <c r="P187">
        <v>6.92</v>
      </c>
      <c r="Q187">
        <v>12.15</v>
      </c>
      <c r="R187">
        <v>7.26</v>
      </c>
      <c r="S187">
        <v>8.6</v>
      </c>
      <c r="T187">
        <v>11.92</v>
      </c>
      <c r="U187">
        <v>10.55</v>
      </c>
      <c r="V187">
        <v>7.7</v>
      </c>
      <c r="W187">
        <v>9.81</v>
      </c>
      <c r="X187">
        <v>7.52</v>
      </c>
      <c r="Y187">
        <v>10.46</v>
      </c>
      <c r="Z187">
        <v>10.65</v>
      </c>
      <c r="AA187">
        <v>4.09</v>
      </c>
      <c r="AB187">
        <v>8.0399999999999991</v>
      </c>
      <c r="AC187">
        <v>10.35</v>
      </c>
      <c r="AD187">
        <v>9.91</v>
      </c>
      <c r="AE187">
        <v>10.050000000000001</v>
      </c>
      <c r="AF187">
        <v>10.15</v>
      </c>
      <c r="AG187">
        <v>7.75</v>
      </c>
      <c r="AH187">
        <v>10.67</v>
      </c>
      <c r="AI187">
        <v>4.9800000000000004</v>
      </c>
      <c r="AJ187">
        <v>9</v>
      </c>
      <c r="AK187">
        <v>8.92</v>
      </c>
      <c r="AL187">
        <v>9.57</v>
      </c>
      <c r="AM187">
        <v>7.73</v>
      </c>
      <c r="AN187">
        <v>7.07</v>
      </c>
    </row>
    <row r="188" spans="1:40" x14ac:dyDescent="0.3">
      <c r="A188" s="1">
        <v>187</v>
      </c>
      <c r="C188" s="8">
        <f t="shared" si="5"/>
        <v>9.4430555555555529</v>
      </c>
      <c r="E188">
        <v>8.11</v>
      </c>
      <c r="F188">
        <v>9.8699999999999992</v>
      </c>
      <c r="G188">
        <v>12.26</v>
      </c>
      <c r="H188">
        <v>13.89</v>
      </c>
      <c r="I188">
        <v>6.54</v>
      </c>
      <c r="J188">
        <v>10.29</v>
      </c>
      <c r="K188">
        <v>6.86</v>
      </c>
      <c r="L188">
        <v>9.8800000000000008</v>
      </c>
      <c r="M188">
        <v>7.18</v>
      </c>
      <c r="N188">
        <v>10.49</v>
      </c>
      <c r="O188">
        <v>9.6</v>
      </c>
      <c r="P188">
        <v>12.64</v>
      </c>
      <c r="Q188">
        <v>9.6</v>
      </c>
      <c r="R188">
        <v>8.2799999999999994</v>
      </c>
      <c r="S188">
        <v>8.8699999999999992</v>
      </c>
      <c r="T188">
        <v>7.76</v>
      </c>
      <c r="U188">
        <v>16.88</v>
      </c>
      <c r="V188">
        <v>9.3699999999999992</v>
      </c>
      <c r="W188">
        <v>13.28</v>
      </c>
      <c r="X188">
        <v>6.29</v>
      </c>
      <c r="Y188">
        <v>8.3000000000000007</v>
      </c>
      <c r="Z188">
        <v>8.8800000000000008</v>
      </c>
      <c r="AA188">
        <v>10.46</v>
      </c>
      <c r="AB188">
        <v>7.79</v>
      </c>
      <c r="AC188">
        <v>7.2</v>
      </c>
      <c r="AD188">
        <v>8.48</v>
      </c>
      <c r="AE188">
        <v>8.76</v>
      </c>
      <c r="AF188">
        <v>8.75</v>
      </c>
      <c r="AG188">
        <v>7.53</v>
      </c>
      <c r="AH188">
        <v>7.14</v>
      </c>
      <c r="AI188">
        <v>8.27</v>
      </c>
      <c r="AJ188">
        <v>9.93</v>
      </c>
      <c r="AK188">
        <v>10.34</v>
      </c>
      <c r="AL188">
        <v>5.95</v>
      </c>
      <c r="AM188">
        <v>10.06</v>
      </c>
      <c r="AN188">
        <v>14.17</v>
      </c>
    </row>
    <row r="189" spans="1:40" x14ac:dyDescent="0.3">
      <c r="A189" s="1">
        <v>188</v>
      </c>
      <c r="C189" s="8">
        <f t="shared" si="5"/>
        <v>8.7038888888888906</v>
      </c>
      <c r="E189">
        <v>8.4499999999999993</v>
      </c>
      <c r="F189">
        <v>8.1199999999999992</v>
      </c>
      <c r="G189">
        <v>11.21</v>
      </c>
      <c r="H189">
        <v>6.6</v>
      </c>
      <c r="I189">
        <v>6.44</v>
      </c>
      <c r="J189">
        <v>12.01</v>
      </c>
      <c r="K189">
        <v>7.29</v>
      </c>
      <c r="L189">
        <v>7.72</v>
      </c>
      <c r="M189">
        <v>8.64</v>
      </c>
      <c r="N189">
        <v>10.48</v>
      </c>
      <c r="O189">
        <v>8.11</v>
      </c>
      <c r="P189">
        <v>7.36</v>
      </c>
      <c r="Q189">
        <v>12.51</v>
      </c>
      <c r="R189">
        <v>8.6300000000000008</v>
      </c>
      <c r="S189">
        <v>12.97</v>
      </c>
      <c r="T189">
        <v>5.09</v>
      </c>
      <c r="U189">
        <v>9.93</v>
      </c>
      <c r="V189">
        <v>7.86</v>
      </c>
      <c r="W189">
        <v>6.43</v>
      </c>
      <c r="X189">
        <v>10.1</v>
      </c>
      <c r="Y189">
        <v>10.79</v>
      </c>
      <c r="Z189">
        <v>7.98</v>
      </c>
      <c r="AA189">
        <v>10.55</v>
      </c>
      <c r="AB189">
        <v>7.92</v>
      </c>
      <c r="AC189">
        <v>6.21</v>
      </c>
      <c r="AD189">
        <v>7.27</v>
      </c>
      <c r="AE189">
        <v>9.57</v>
      </c>
      <c r="AF189">
        <v>11.65</v>
      </c>
      <c r="AG189">
        <v>4.88</v>
      </c>
      <c r="AH189">
        <v>6.64</v>
      </c>
      <c r="AI189">
        <v>10.08</v>
      </c>
      <c r="AJ189">
        <v>7.91</v>
      </c>
      <c r="AK189">
        <v>7.18</v>
      </c>
      <c r="AL189">
        <v>4.99</v>
      </c>
      <c r="AM189">
        <v>9.4</v>
      </c>
      <c r="AN189">
        <v>14.37</v>
      </c>
    </row>
    <row r="190" spans="1:40" x14ac:dyDescent="0.3">
      <c r="A190" s="1">
        <v>189</v>
      </c>
      <c r="C190" s="8">
        <f t="shared" si="5"/>
        <v>9.4047222222222207</v>
      </c>
      <c r="E190">
        <v>10.6</v>
      </c>
      <c r="F190">
        <v>8.31</v>
      </c>
      <c r="G190">
        <v>12.36</v>
      </c>
      <c r="H190">
        <v>8.06</v>
      </c>
      <c r="I190">
        <v>5.74</v>
      </c>
      <c r="J190">
        <v>6.77</v>
      </c>
      <c r="K190">
        <v>14.62</v>
      </c>
      <c r="L190">
        <v>13.72</v>
      </c>
      <c r="M190">
        <v>9.99</v>
      </c>
      <c r="N190">
        <v>5.49</v>
      </c>
      <c r="O190">
        <v>8.41</v>
      </c>
      <c r="P190">
        <v>6.77</v>
      </c>
      <c r="Q190">
        <v>10.65</v>
      </c>
      <c r="R190">
        <v>16.79</v>
      </c>
      <c r="S190">
        <v>11.43</v>
      </c>
      <c r="T190">
        <v>14.29</v>
      </c>
      <c r="U190">
        <v>6.08</v>
      </c>
      <c r="V190">
        <v>9.9600000000000009</v>
      </c>
      <c r="W190">
        <v>6.71</v>
      </c>
      <c r="X190">
        <v>9.07</v>
      </c>
      <c r="Y190">
        <v>5.77</v>
      </c>
      <c r="Z190">
        <v>10.17</v>
      </c>
      <c r="AA190">
        <v>4.95</v>
      </c>
      <c r="AB190">
        <v>10.61</v>
      </c>
      <c r="AC190">
        <v>10.97</v>
      </c>
      <c r="AD190">
        <v>5.71</v>
      </c>
      <c r="AE190">
        <v>6.89</v>
      </c>
      <c r="AF190">
        <v>10.65</v>
      </c>
      <c r="AG190">
        <v>8</v>
      </c>
      <c r="AH190">
        <v>12.43</v>
      </c>
      <c r="AI190">
        <v>5.92</v>
      </c>
      <c r="AJ190">
        <v>13.19</v>
      </c>
      <c r="AK190">
        <v>9.69</v>
      </c>
      <c r="AL190">
        <v>8.77</v>
      </c>
      <c r="AM190">
        <v>10.25</v>
      </c>
      <c r="AN190">
        <v>8.7799999999999994</v>
      </c>
    </row>
    <row r="191" spans="1:40" x14ac:dyDescent="0.3">
      <c r="A191" s="1">
        <v>190</v>
      </c>
      <c r="C191" s="8">
        <f t="shared" si="5"/>
        <v>8.1658333333333317</v>
      </c>
      <c r="E191">
        <v>8.19</v>
      </c>
      <c r="F191">
        <v>6.43</v>
      </c>
      <c r="G191">
        <v>7.98</v>
      </c>
      <c r="H191">
        <v>9.56</v>
      </c>
      <c r="I191">
        <v>10.1</v>
      </c>
      <c r="J191">
        <v>6.36</v>
      </c>
      <c r="K191">
        <v>7.09</v>
      </c>
      <c r="L191">
        <v>7.98</v>
      </c>
      <c r="M191">
        <v>5.17</v>
      </c>
      <c r="N191">
        <v>6.89</v>
      </c>
      <c r="O191">
        <v>7.71</v>
      </c>
      <c r="P191">
        <v>6.11</v>
      </c>
      <c r="Q191">
        <v>9.7799999999999994</v>
      </c>
      <c r="R191">
        <v>7.15</v>
      </c>
      <c r="S191">
        <v>7.34</v>
      </c>
      <c r="T191">
        <v>5.15</v>
      </c>
      <c r="U191">
        <v>10.84</v>
      </c>
      <c r="V191">
        <v>11.44</v>
      </c>
      <c r="W191">
        <v>11.16</v>
      </c>
      <c r="X191">
        <v>6.76</v>
      </c>
      <c r="Y191">
        <v>8.9700000000000006</v>
      </c>
      <c r="Z191">
        <v>8.35</v>
      </c>
      <c r="AA191">
        <v>9.1</v>
      </c>
      <c r="AB191">
        <v>5.98</v>
      </c>
      <c r="AC191">
        <v>6.9</v>
      </c>
      <c r="AD191">
        <v>8.02</v>
      </c>
      <c r="AE191">
        <v>7.79</v>
      </c>
      <c r="AF191">
        <v>10.77</v>
      </c>
      <c r="AG191">
        <v>15.06</v>
      </c>
      <c r="AH191">
        <v>9.11</v>
      </c>
      <c r="AI191">
        <v>8.64</v>
      </c>
      <c r="AJ191">
        <v>5.75</v>
      </c>
      <c r="AK191">
        <v>9.15</v>
      </c>
      <c r="AL191">
        <v>5.63</v>
      </c>
      <c r="AM191">
        <v>5.62</v>
      </c>
      <c r="AN191">
        <v>9.94</v>
      </c>
    </row>
    <row r="192" spans="1:40" x14ac:dyDescent="0.3">
      <c r="A192" s="1">
        <v>191</v>
      </c>
      <c r="C192" s="8">
        <f t="shared" si="5"/>
        <v>9.9463888888888885</v>
      </c>
      <c r="E192">
        <v>8.9</v>
      </c>
      <c r="F192">
        <v>10.029999999999999</v>
      </c>
      <c r="G192">
        <v>16.8</v>
      </c>
      <c r="H192">
        <v>8.91</v>
      </c>
      <c r="I192">
        <v>11.14</v>
      </c>
      <c r="J192">
        <v>9.7200000000000006</v>
      </c>
      <c r="K192">
        <v>9.39</v>
      </c>
      <c r="L192">
        <v>6.74</v>
      </c>
      <c r="M192">
        <v>9.1300000000000008</v>
      </c>
      <c r="N192">
        <v>6.94</v>
      </c>
      <c r="O192">
        <v>9.9600000000000009</v>
      </c>
      <c r="P192">
        <v>8.57</v>
      </c>
      <c r="Q192">
        <v>9.5299999999999994</v>
      </c>
      <c r="R192">
        <v>5.91</v>
      </c>
      <c r="S192">
        <v>12.65</v>
      </c>
      <c r="T192">
        <v>19.7</v>
      </c>
      <c r="U192">
        <v>7.05</v>
      </c>
      <c r="V192">
        <v>9.7799999999999994</v>
      </c>
      <c r="W192">
        <v>9.6199999999999992</v>
      </c>
      <c r="X192">
        <v>8.31</v>
      </c>
      <c r="Y192">
        <v>12.84</v>
      </c>
      <c r="Z192">
        <v>9.7200000000000006</v>
      </c>
      <c r="AA192">
        <v>8.8699999999999992</v>
      </c>
      <c r="AB192">
        <v>13.51</v>
      </c>
      <c r="AC192">
        <v>16.559999999999999</v>
      </c>
      <c r="AD192">
        <v>5.78</v>
      </c>
      <c r="AE192">
        <v>7.22</v>
      </c>
      <c r="AF192">
        <v>8.48</v>
      </c>
      <c r="AG192">
        <v>16.420000000000002</v>
      </c>
      <c r="AH192">
        <v>7.13</v>
      </c>
      <c r="AI192">
        <v>12.07</v>
      </c>
      <c r="AJ192">
        <v>8.14</v>
      </c>
      <c r="AK192">
        <v>5.69</v>
      </c>
      <c r="AL192">
        <v>9.4600000000000009</v>
      </c>
      <c r="AM192">
        <v>6.68</v>
      </c>
      <c r="AN192">
        <v>10.72</v>
      </c>
    </row>
    <row r="193" spans="1:40" x14ac:dyDescent="0.3">
      <c r="A193" s="1">
        <v>192</v>
      </c>
      <c r="C193" s="8">
        <f t="shared" si="5"/>
        <v>9.4938888888888862</v>
      </c>
      <c r="E193">
        <v>10.96</v>
      </c>
      <c r="F193">
        <v>10.47</v>
      </c>
      <c r="G193">
        <v>15.24</v>
      </c>
      <c r="H193">
        <v>7.64</v>
      </c>
      <c r="I193">
        <v>12.16</v>
      </c>
      <c r="J193">
        <v>14.97</v>
      </c>
      <c r="K193">
        <v>13.32</v>
      </c>
      <c r="L193">
        <v>5.19</v>
      </c>
      <c r="M193">
        <v>4.9400000000000004</v>
      </c>
      <c r="N193">
        <v>10.47</v>
      </c>
      <c r="O193">
        <v>11.65</v>
      </c>
      <c r="P193">
        <v>8.69</v>
      </c>
      <c r="Q193">
        <v>6.92</v>
      </c>
      <c r="R193">
        <v>8.86</v>
      </c>
      <c r="S193">
        <v>5.44</v>
      </c>
      <c r="T193">
        <v>9.4499999999999993</v>
      </c>
      <c r="U193">
        <v>8.4600000000000009</v>
      </c>
      <c r="V193">
        <v>5.03</v>
      </c>
      <c r="W193">
        <v>11.5</v>
      </c>
      <c r="X193">
        <v>9.17</v>
      </c>
      <c r="Y193">
        <v>5.44</v>
      </c>
      <c r="Z193">
        <v>8.5299999999999994</v>
      </c>
      <c r="AA193">
        <v>8.57</v>
      </c>
      <c r="AB193">
        <v>8.19</v>
      </c>
      <c r="AC193">
        <v>9.8000000000000007</v>
      </c>
      <c r="AD193">
        <v>17.010000000000002</v>
      </c>
      <c r="AE193">
        <v>12.73</v>
      </c>
      <c r="AF193">
        <v>7.3</v>
      </c>
      <c r="AG193">
        <v>7.28</v>
      </c>
      <c r="AH193">
        <v>8.89</v>
      </c>
      <c r="AI193">
        <v>7.74</v>
      </c>
      <c r="AJ193">
        <v>12.36</v>
      </c>
      <c r="AK193">
        <v>9.5500000000000007</v>
      </c>
      <c r="AL193">
        <v>6.88</v>
      </c>
      <c r="AM193">
        <v>7.58</v>
      </c>
      <c r="AN193">
        <v>13.4</v>
      </c>
    </row>
    <row r="194" spans="1:40" x14ac:dyDescent="0.3">
      <c r="A194" s="1">
        <v>193</v>
      </c>
      <c r="C194" s="8">
        <f t="shared" ref="C194:C201" si="6">AVERAGE(E194:AN194)</f>
        <v>9.27</v>
      </c>
      <c r="E194">
        <v>8.86</v>
      </c>
      <c r="F194">
        <v>7.41</v>
      </c>
      <c r="G194">
        <v>6.69</v>
      </c>
      <c r="H194">
        <v>8.83</v>
      </c>
      <c r="I194">
        <v>18.75</v>
      </c>
      <c r="J194">
        <v>3.73</v>
      </c>
      <c r="K194">
        <v>7.58</v>
      </c>
      <c r="L194">
        <v>6.95</v>
      </c>
      <c r="M194">
        <v>10.33</v>
      </c>
      <c r="N194">
        <v>6.69</v>
      </c>
      <c r="O194">
        <v>14.75</v>
      </c>
      <c r="P194">
        <v>5.88</v>
      </c>
      <c r="Q194">
        <v>8.8699999999999992</v>
      </c>
      <c r="R194">
        <v>15.05</v>
      </c>
      <c r="S194">
        <v>8.1999999999999993</v>
      </c>
      <c r="T194">
        <v>10.58</v>
      </c>
      <c r="U194">
        <v>5.32</v>
      </c>
      <c r="V194">
        <v>9.75</v>
      </c>
      <c r="W194">
        <v>7.87</v>
      </c>
      <c r="X194">
        <v>11.15</v>
      </c>
      <c r="Y194">
        <v>8.4499999999999993</v>
      </c>
      <c r="Z194">
        <v>7.73</v>
      </c>
      <c r="AA194">
        <v>11.87</v>
      </c>
      <c r="AB194">
        <v>6.5</v>
      </c>
      <c r="AC194">
        <v>8.74</v>
      </c>
      <c r="AD194">
        <v>8.65</v>
      </c>
      <c r="AE194">
        <v>10.19</v>
      </c>
      <c r="AF194">
        <v>6.85</v>
      </c>
      <c r="AG194">
        <v>10.54</v>
      </c>
      <c r="AH194">
        <v>11.38</v>
      </c>
      <c r="AI194">
        <v>5.87</v>
      </c>
      <c r="AJ194">
        <v>5.0599999999999996</v>
      </c>
      <c r="AK194">
        <v>11.21</v>
      </c>
      <c r="AL194">
        <v>11.6</v>
      </c>
      <c r="AM194">
        <v>18.809999999999999</v>
      </c>
      <c r="AN194">
        <v>7.03</v>
      </c>
    </row>
    <row r="195" spans="1:40" x14ac:dyDescent="0.3">
      <c r="A195" s="1">
        <v>194</v>
      </c>
      <c r="C195" s="8">
        <f t="shared" si="6"/>
        <v>8.7508333333333326</v>
      </c>
      <c r="E195">
        <v>7.71</v>
      </c>
      <c r="F195">
        <v>4.13</v>
      </c>
      <c r="G195">
        <v>7.16</v>
      </c>
      <c r="H195">
        <v>8.43</v>
      </c>
      <c r="I195">
        <v>12</v>
      </c>
      <c r="J195">
        <v>9.27</v>
      </c>
      <c r="K195">
        <v>5.04</v>
      </c>
      <c r="L195">
        <v>11.79</v>
      </c>
      <c r="M195">
        <v>8.3000000000000007</v>
      </c>
      <c r="N195">
        <v>9.09</v>
      </c>
      <c r="O195">
        <v>8.93</v>
      </c>
      <c r="P195">
        <v>9.7100000000000009</v>
      </c>
      <c r="Q195">
        <v>13.2</v>
      </c>
      <c r="R195">
        <v>9.83</v>
      </c>
      <c r="S195">
        <v>6.24</v>
      </c>
      <c r="T195">
        <v>9.66</v>
      </c>
      <c r="U195">
        <v>13.11</v>
      </c>
      <c r="V195">
        <v>6.13</v>
      </c>
      <c r="W195">
        <v>7.77</v>
      </c>
      <c r="X195">
        <v>8.86</v>
      </c>
      <c r="Y195">
        <v>5.27</v>
      </c>
      <c r="Z195">
        <v>4.38</v>
      </c>
      <c r="AA195">
        <v>7.51</v>
      </c>
      <c r="AB195">
        <v>5.92</v>
      </c>
      <c r="AC195">
        <v>5.89</v>
      </c>
      <c r="AD195">
        <v>8.5500000000000007</v>
      </c>
      <c r="AE195">
        <v>4.99</v>
      </c>
      <c r="AF195">
        <v>6.47</v>
      </c>
      <c r="AG195">
        <v>5.54</v>
      </c>
      <c r="AH195">
        <v>7.87</v>
      </c>
      <c r="AI195">
        <v>12.7</v>
      </c>
      <c r="AJ195">
        <v>8.2799999999999994</v>
      </c>
      <c r="AK195">
        <v>15.65</v>
      </c>
      <c r="AL195">
        <v>9.56</v>
      </c>
      <c r="AM195">
        <v>11.24</v>
      </c>
      <c r="AN195">
        <v>18.850000000000001</v>
      </c>
    </row>
    <row r="196" spans="1:40" x14ac:dyDescent="0.3">
      <c r="A196" s="1">
        <v>195</v>
      </c>
      <c r="C196" s="8">
        <f t="shared" si="6"/>
        <v>9.0066666666666677</v>
      </c>
      <c r="E196">
        <v>16.43</v>
      </c>
      <c r="F196">
        <v>8.0399999999999991</v>
      </c>
      <c r="G196">
        <v>10.18</v>
      </c>
      <c r="H196">
        <v>4.84</v>
      </c>
      <c r="I196">
        <v>7.68</v>
      </c>
      <c r="J196">
        <v>13.56</v>
      </c>
      <c r="K196">
        <v>9.39</v>
      </c>
      <c r="L196">
        <v>12.76</v>
      </c>
      <c r="M196">
        <v>13</v>
      </c>
      <c r="N196">
        <v>6.27</v>
      </c>
      <c r="O196">
        <v>7.45</v>
      </c>
      <c r="P196">
        <v>8.75</v>
      </c>
      <c r="Q196">
        <v>6.02</v>
      </c>
      <c r="R196">
        <v>5.05</v>
      </c>
      <c r="S196">
        <v>8.1199999999999992</v>
      </c>
      <c r="T196">
        <v>9.9499999999999993</v>
      </c>
      <c r="U196">
        <v>5.88</v>
      </c>
      <c r="V196">
        <v>10.34</v>
      </c>
      <c r="W196">
        <v>11.37</v>
      </c>
      <c r="X196">
        <v>6.21</v>
      </c>
      <c r="Y196">
        <v>9.48</v>
      </c>
      <c r="Z196">
        <v>13.5</v>
      </c>
      <c r="AA196">
        <v>8.1300000000000008</v>
      </c>
      <c r="AB196">
        <v>10.28</v>
      </c>
      <c r="AC196">
        <v>8.42</v>
      </c>
      <c r="AD196">
        <v>5.0599999999999996</v>
      </c>
      <c r="AE196">
        <v>10.1</v>
      </c>
      <c r="AF196">
        <v>7.83</v>
      </c>
      <c r="AG196">
        <v>10.76</v>
      </c>
      <c r="AH196">
        <v>4.8</v>
      </c>
      <c r="AI196">
        <v>8.42</v>
      </c>
      <c r="AJ196">
        <v>7.95</v>
      </c>
      <c r="AK196">
        <v>7.32</v>
      </c>
      <c r="AL196">
        <v>8.14</v>
      </c>
      <c r="AM196">
        <v>11.38</v>
      </c>
      <c r="AN196">
        <v>11.38</v>
      </c>
    </row>
    <row r="197" spans="1:40" x14ac:dyDescent="0.3">
      <c r="A197" s="1">
        <v>196</v>
      </c>
      <c r="C197" s="8">
        <f t="shared" si="6"/>
        <v>8.1494444444444465</v>
      </c>
      <c r="E197">
        <v>8.0500000000000007</v>
      </c>
      <c r="F197">
        <v>5.16</v>
      </c>
      <c r="G197">
        <v>7.88</v>
      </c>
      <c r="H197">
        <v>5.6</v>
      </c>
      <c r="I197">
        <v>11.13</v>
      </c>
      <c r="J197">
        <v>6.65</v>
      </c>
      <c r="K197">
        <v>8.3699999999999992</v>
      </c>
      <c r="L197">
        <v>9.6</v>
      </c>
      <c r="M197">
        <v>4</v>
      </c>
      <c r="N197">
        <v>6.88</v>
      </c>
      <c r="O197">
        <v>14.58</v>
      </c>
      <c r="P197">
        <v>10.23</v>
      </c>
      <c r="Q197">
        <v>6.13</v>
      </c>
      <c r="R197">
        <v>6.33</v>
      </c>
      <c r="S197">
        <v>7.39</v>
      </c>
      <c r="T197">
        <v>10.09</v>
      </c>
      <c r="U197">
        <v>11.22</v>
      </c>
      <c r="V197">
        <v>6.55</v>
      </c>
      <c r="W197">
        <v>13.55</v>
      </c>
      <c r="X197">
        <v>8.2100000000000009</v>
      </c>
      <c r="Y197">
        <v>6.47</v>
      </c>
      <c r="Z197">
        <v>4.6500000000000004</v>
      </c>
      <c r="AA197">
        <v>7.63</v>
      </c>
      <c r="AB197">
        <v>11.21</v>
      </c>
      <c r="AC197">
        <v>9.81</v>
      </c>
      <c r="AD197">
        <v>5.18</v>
      </c>
      <c r="AE197">
        <v>8.6300000000000008</v>
      </c>
      <c r="AF197">
        <v>6.41</v>
      </c>
      <c r="AG197">
        <v>5.31</v>
      </c>
      <c r="AH197">
        <v>6.85</v>
      </c>
      <c r="AI197">
        <v>6.72</v>
      </c>
      <c r="AJ197">
        <v>14.18</v>
      </c>
      <c r="AK197">
        <v>10.61</v>
      </c>
      <c r="AL197">
        <v>5.94</v>
      </c>
      <c r="AM197">
        <v>8.11</v>
      </c>
      <c r="AN197">
        <v>8.07</v>
      </c>
    </row>
    <row r="198" spans="1:40" x14ac:dyDescent="0.3">
      <c r="A198" s="1">
        <v>197</v>
      </c>
      <c r="C198" s="8">
        <f t="shared" si="6"/>
        <v>8.9069444444444468</v>
      </c>
      <c r="E198">
        <v>9.16</v>
      </c>
      <c r="F198">
        <v>7.38</v>
      </c>
      <c r="G198">
        <v>10.32</v>
      </c>
      <c r="H198">
        <v>5.26</v>
      </c>
      <c r="I198">
        <v>10.4</v>
      </c>
      <c r="J198">
        <v>9.85</v>
      </c>
      <c r="K198">
        <v>11.86</v>
      </c>
      <c r="L198">
        <v>8.5299999999999994</v>
      </c>
      <c r="M198">
        <v>7.18</v>
      </c>
      <c r="N198">
        <v>6.99</v>
      </c>
      <c r="O198">
        <v>8.43</v>
      </c>
      <c r="P198">
        <v>8.5299999999999994</v>
      </c>
      <c r="Q198">
        <v>5.28</v>
      </c>
      <c r="R198">
        <v>11.3</v>
      </c>
      <c r="S198">
        <v>6.59</v>
      </c>
      <c r="T198">
        <v>8.51</v>
      </c>
      <c r="U198">
        <v>9.19</v>
      </c>
      <c r="V198">
        <v>11.97</v>
      </c>
      <c r="W198">
        <v>6.39</v>
      </c>
      <c r="X198">
        <v>8.93</v>
      </c>
      <c r="Y198">
        <v>10.39</v>
      </c>
      <c r="Z198">
        <v>11.33</v>
      </c>
      <c r="AA198">
        <v>7.95</v>
      </c>
      <c r="AB198">
        <v>8.5500000000000007</v>
      </c>
      <c r="AC198">
        <v>9.2100000000000009</v>
      </c>
      <c r="AD198">
        <v>6.58</v>
      </c>
      <c r="AE198">
        <v>8.24</v>
      </c>
      <c r="AF198">
        <v>10.23</v>
      </c>
      <c r="AG198">
        <v>8.43</v>
      </c>
      <c r="AH198">
        <v>5.0999999999999996</v>
      </c>
      <c r="AI198">
        <v>11.93</v>
      </c>
      <c r="AJ198">
        <v>10.51</v>
      </c>
      <c r="AK198">
        <v>7.75</v>
      </c>
      <c r="AL198">
        <v>15.22</v>
      </c>
      <c r="AM198">
        <v>8.98</v>
      </c>
      <c r="AN198">
        <v>8.1999999999999993</v>
      </c>
    </row>
    <row r="199" spans="1:40" x14ac:dyDescent="0.3">
      <c r="A199" s="1">
        <v>198</v>
      </c>
      <c r="C199" s="8">
        <f t="shared" si="6"/>
        <v>8.5661111111111126</v>
      </c>
      <c r="E199">
        <v>9.1300000000000008</v>
      </c>
      <c r="F199">
        <v>6.76</v>
      </c>
      <c r="G199">
        <v>7.9</v>
      </c>
      <c r="H199">
        <v>15.46</v>
      </c>
      <c r="I199">
        <v>9.44</v>
      </c>
      <c r="J199">
        <v>8.92</v>
      </c>
      <c r="K199">
        <v>7.86</v>
      </c>
      <c r="L199">
        <v>7.82</v>
      </c>
      <c r="M199">
        <v>5.64</v>
      </c>
      <c r="N199">
        <v>9.93</v>
      </c>
      <c r="O199">
        <v>5.84</v>
      </c>
      <c r="P199">
        <v>7.27</v>
      </c>
      <c r="Q199">
        <v>11.77</v>
      </c>
      <c r="R199">
        <v>10.83</v>
      </c>
      <c r="S199">
        <v>9.0399999999999991</v>
      </c>
      <c r="T199">
        <v>5.7</v>
      </c>
      <c r="U199">
        <v>7.24</v>
      </c>
      <c r="V199">
        <v>12.13</v>
      </c>
      <c r="W199">
        <v>8.64</v>
      </c>
      <c r="X199">
        <v>8.61</v>
      </c>
      <c r="Y199">
        <v>8.9600000000000009</v>
      </c>
      <c r="Z199">
        <v>6.09</v>
      </c>
      <c r="AA199">
        <v>11</v>
      </c>
      <c r="AB199">
        <v>9.02</v>
      </c>
      <c r="AC199">
        <v>9.59</v>
      </c>
      <c r="AD199">
        <v>8.32</v>
      </c>
      <c r="AE199">
        <v>7.22</v>
      </c>
      <c r="AF199">
        <v>5.66</v>
      </c>
      <c r="AG199">
        <v>11.92</v>
      </c>
      <c r="AH199">
        <v>6.73</v>
      </c>
      <c r="AI199">
        <v>10.44</v>
      </c>
      <c r="AJ199">
        <v>6.6</v>
      </c>
      <c r="AK199">
        <v>6.19</v>
      </c>
      <c r="AL199">
        <v>4.0999999999999996</v>
      </c>
      <c r="AM199">
        <v>13.57</v>
      </c>
      <c r="AN199">
        <v>7.04</v>
      </c>
    </row>
    <row r="200" spans="1:40" x14ac:dyDescent="0.3">
      <c r="A200" s="1">
        <v>199</v>
      </c>
      <c r="C200" s="8">
        <f t="shared" si="6"/>
        <v>8.7894444444444435</v>
      </c>
      <c r="E200">
        <v>7.71</v>
      </c>
      <c r="F200">
        <v>5.95</v>
      </c>
      <c r="G200">
        <v>5.28</v>
      </c>
      <c r="H200">
        <v>5.39</v>
      </c>
      <c r="I200">
        <v>10.23</v>
      </c>
      <c r="J200">
        <v>10.31</v>
      </c>
      <c r="K200">
        <v>9.57</v>
      </c>
      <c r="L200">
        <v>14.88</v>
      </c>
      <c r="M200">
        <v>8.5500000000000007</v>
      </c>
      <c r="N200">
        <v>4.05</v>
      </c>
      <c r="O200">
        <v>8.1300000000000008</v>
      </c>
      <c r="P200">
        <v>9.56</v>
      </c>
      <c r="Q200">
        <v>14.09</v>
      </c>
      <c r="R200">
        <v>6.82</v>
      </c>
      <c r="S200">
        <v>7.28</v>
      </c>
      <c r="T200">
        <v>5.94</v>
      </c>
      <c r="U200">
        <v>10.82</v>
      </c>
      <c r="V200">
        <v>13.31</v>
      </c>
      <c r="W200">
        <v>6.91</v>
      </c>
      <c r="X200">
        <v>7.45</v>
      </c>
      <c r="Y200">
        <v>10.7</v>
      </c>
      <c r="Z200">
        <v>15.87</v>
      </c>
      <c r="AA200">
        <v>4.62</v>
      </c>
      <c r="AB200">
        <v>6.58</v>
      </c>
      <c r="AC200">
        <v>10.45</v>
      </c>
      <c r="AD200">
        <v>9.26</v>
      </c>
      <c r="AE200">
        <v>6.96</v>
      </c>
      <c r="AF200">
        <v>7.91</v>
      </c>
      <c r="AG200">
        <v>6.48</v>
      </c>
      <c r="AH200">
        <v>10.39</v>
      </c>
      <c r="AI200">
        <v>6.59</v>
      </c>
      <c r="AJ200">
        <v>10.09</v>
      </c>
      <c r="AK200">
        <v>14.91</v>
      </c>
      <c r="AL200">
        <v>5.85</v>
      </c>
      <c r="AM200">
        <v>8.94</v>
      </c>
      <c r="AN200">
        <v>8.59</v>
      </c>
    </row>
    <row r="201" spans="1:40" x14ac:dyDescent="0.3">
      <c r="A201" s="1">
        <v>200</v>
      </c>
      <c r="C201" s="8">
        <f t="shared" si="6"/>
        <v>8.4405555555555551</v>
      </c>
      <c r="E201">
        <v>7.99</v>
      </c>
      <c r="F201">
        <v>8.1</v>
      </c>
      <c r="G201">
        <v>6.09</v>
      </c>
      <c r="H201">
        <v>6.22</v>
      </c>
      <c r="I201">
        <v>9.01</v>
      </c>
      <c r="J201">
        <v>9.32</v>
      </c>
      <c r="K201">
        <v>6.37</v>
      </c>
      <c r="L201">
        <v>8.69</v>
      </c>
      <c r="M201">
        <v>6.69</v>
      </c>
      <c r="N201">
        <v>10.14</v>
      </c>
      <c r="O201">
        <v>9.35</v>
      </c>
      <c r="P201">
        <v>8.08</v>
      </c>
      <c r="Q201">
        <v>6.74</v>
      </c>
      <c r="R201">
        <v>12.2</v>
      </c>
      <c r="S201">
        <v>10.48</v>
      </c>
      <c r="T201">
        <v>9.2200000000000006</v>
      </c>
      <c r="U201">
        <v>9.57</v>
      </c>
      <c r="V201">
        <v>7.18</v>
      </c>
      <c r="W201">
        <v>6.06</v>
      </c>
      <c r="X201">
        <v>7</v>
      </c>
      <c r="Y201">
        <v>10.14</v>
      </c>
      <c r="Z201">
        <v>6.55</v>
      </c>
      <c r="AA201">
        <v>6.08</v>
      </c>
      <c r="AB201">
        <v>7.21</v>
      </c>
      <c r="AC201">
        <v>6.41</v>
      </c>
      <c r="AD201">
        <v>8.98</v>
      </c>
      <c r="AE201">
        <v>9.57</v>
      </c>
      <c r="AF201">
        <v>12.89</v>
      </c>
      <c r="AG201">
        <v>5.48</v>
      </c>
      <c r="AH201">
        <v>12.28</v>
      </c>
      <c r="AI201">
        <v>8.8000000000000007</v>
      </c>
      <c r="AJ201">
        <v>9.9499999999999993</v>
      </c>
      <c r="AK201">
        <v>7.66</v>
      </c>
      <c r="AL201">
        <v>9.58</v>
      </c>
      <c r="AM201">
        <v>10.31</v>
      </c>
      <c r="AN201">
        <v>7.47</v>
      </c>
    </row>
  </sheetData>
  <mergeCells count="1">
    <mergeCell ref="E1:AN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38"/>
  <sheetViews>
    <sheetView topLeftCell="A100" workbookViewId="0">
      <selection activeCell="B17" sqref="B17"/>
    </sheetView>
  </sheetViews>
  <sheetFormatPr defaultColWidth="8.77734375" defaultRowHeight="14.4" x14ac:dyDescent="0.3"/>
  <cols>
    <col min="1" max="1" width="34.44140625" customWidth="1"/>
    <col min="2" max="2" width="26" customWidth="1"/>
  </cols>
  <sheetData>
    <row r="1" spans="1:254" x14ac:dyDescent="0.3">
      <c r="A1" s="4" t="s">
        <v>0</v>
      </c>
      <c r="B1" s="4" t="s">
        <v>21</v>
      </c>
      <c r="D1" s="12" t="s">
        <v>1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254" x14ac:dyDescent="0.3">
      <c r="A2" s="3">
        <v>1</v>
      </c>
      <c r="B2" s="3"/>
      <c r="D2" s="6">
        <v>26.96</v>
      </c>
      <c r="E2" s="6">
        <v>25.13</v>
      </c>
      <c r="F2" s="6">
        <v>15.7</v>
      </c>
      <c r="G2" s="6">
        <v>18.96</v>
      </c>
      <c r="H2" s="6">
        <v>12.16</v>
      </c>
      <c r="I2" s="6">
        <v>14.56</v>
      </c>
      <c r="J2" s="6">
        <v>20.37</v>
      </c>
      <c r="K2" s="6">
        <v>22.43</v>
      </c>
      <c r="L2" s="6">
        <v>18.55</v>
      </c>
      <c r="M2" s="6">
        <v>17.309999999999999</v>
      </c>
      <c r="N2" s="6">
        <v>10.43</v>
      </c>
      <c r="O2" s="6">
        <v>10.17</v>
      </c>
      <c r="P2" s="6">
        <v>8.9700000000000006</v>
      </c>
      <c r="Q2" s="6">
        <v>15.79</v>
      </c>
      <c r="R2" s="6">
        <v>12.38</v>
      </c>
      <c r="S2" s="6">
        <v>13.17</v>
      </c>
      <c r="T2" s="6">
        <v>8.42</v>
      </c>
      <c r="U2" s="6">
        <v>10.119999999999999</v>
      </c>
      <c r="V2" s="6">
        <v>7.8</v>
      </c>
      <c r="W2" s="6">
        <v>9.68</v>
      </c>
      <c r="X2" s="6">
        <v>10.99</v>
      </c>
      <c r="Y2" s="6">
        <v>14.13</v>
      </c>
      <c r="Z2" s="6">
        <v>9.5399999999999991</v>
      </c>
      <c r="AA2" s="6">
        <v>15.11</v>
      </c>
      <c r="AB2" s="6">
        <v>9.31</v>
      </c>
      <c r="AC2" s="6">
        <v>12.29</v>
      </c>
      <c r="AD2" s="6">
        <v>12.91</v>
      </c>
      <c r="AE2" s="6">
        <v>14.81</v>
      </c>
      <c r="AF2" s="6">
        <v>14.6</v>
      </c>
      <c r="AG2" s="6">
        <v>14.07</v>
      </c>
      <c r="AH2" s="6">
        <v>14.74</v>
      </c>
      <c r="AI2" s="6">
        <v>15.64</v>
      </c>
      <c r="AJ2" s="6">
        <v>12.34</v>
      </c>
      <c r="AK2" s="6">
        <v>8.18</v>
      </c>
      <c r="AL2" s="6">
        <v>12.32</v>
      </c>
      <c r="AM2" s="6">
        <v>19.45</v>
      </c>
      <c r="AN2" s="6">
        <v>9.81</v>
      </c>
      <c r="AO2" s="6">
        <v>9.84</v>
      </c>
      <c r="AP2" s="6">
        <v>7.35</v>
      </c>
      <c r="AQ2" s="6">
        <v>6.13</v>
      </c>
      <c r="AR2" s="6">
        <v>19.260000000000002</v>
      </c>
      <c r="AS2" s="6">
        <v>9.42</v>
      </c>
      <c r="AT2" s="6">
        <v>6.26</v>
      </c>
      <c r="AU2" s="6">
        <v>12.05</v>
      </c>
      <c r="AV2" s="6">
        <v>12.73</v>
      </c>
      <c r="AW2" s="6">
        <v>8.69</v>
      </c>
      <c r="AX2" s="6">
        <v>15.63</v>
      </c>
      <c r="AY2" s="6">
        <v>10.220000000000001</v>
      </c>
      <c r="AZ2" s="6">
        <v>10.01</v>
      </c>
      <c r="BA2" s="6">
        <v>11.5</v>
      </c>
      <c r="BB2" s="6">
        <v>14.34</v>
      </c>
      <c r="BC2" s="6">
        <v>13.22</v>
      </c>
      <c r="BD2" s="6">
        <v>10.66</v>
      </c>
      <c r="BE2" s="6">
        <v>9.65</v>
      </c>
      <c r="BF2" s="6">
        <v>11.85</v>
      </c>
      <c r="BG2" s="6">
        <v>12.59</v>
      </c>
      <c r="BH2" s="6">
        <v>14.53</v>
      </c>
      <c r="BI2" s="6">
        <v>8.15</v>
      </c>
      <c r="BJ2" s="6">
        <v>10.83</v>
      </c>
      <c r="BK2" s="6">
        <v>9.98</v>
      </c>
      <c r="BL2" s="6">
        <v>17.63</v>
      </c>
      <c r="BM2" s="6">
        <v>16.25</v>
      </c>
      <c r="BN2" s="6">
        <v>10.199999999999999</v>
      </c>
      <c r="BO2" s="6">
        <v>17.13</v>
      </c>
      <c r="BP2" s="6">
        <v>17.22</v>
      </c>
      <c r="BQ2" s="6">
        <v>5.57</v>
      </c>
      <c r="BR2" s="6">
        <v>15.96</v>
      </c>
      <c r="BS2" s="6">
        <v>11.33</v>
      </c>
      <c r="BT2" s="6">
        <v>19.670000000000002</v>
      </c>
      <c r="BU2" s="6">
        <v>11.16</v>
      </c>
      <c r="BV2" s="6">
        <v>17.34</v>
      </c>
      <c r="BW2" s="6">
        <v>11.09</v>
      </c>
      <c r="BX2" s="6">
        <v>8.3000000000000007</v>
      </c>
      <c r="BY2" s="6">
        <v>11.69</v>
      </c>
      <c r="BZ2" s="6">
        <v>12.3</v>
      </c>
      <c r="CA2" s="6">
        <v>11.3</v>
      </c>
      <c r="CB2" s="6">
        <v>16.29</v>
      </c>
      <c r="CC2" s="6">
        <v>11.78</v>
      </c>
      <c r="CD2" s="6">
        <v>11.91</v>
      </c>
      <c r="CE2" s="6">
        <v>11.12</v>
      </c>
      <c r="CF2" s="6">
        <v>12.38</v>
      </c>
      <c r="CG2" s="6">
        <v>12.7</v>
      </c>
      <c r="CH2" s="6">
        <v>10.34</v>
      </c>
      <c r="CI2" s="6">
        <v>24.21</v>
      </c>
      <c r="CJ2" s="6">
        <v>12.39</v>
      </c>
      <c r="CK2" s="6">
        <v>12.16</v>
      </c>
      <c r="CL2" s="6">
        <v>12.65</v>
      </c>
      <c r="CM2" s="6">
        <v>14.78</v>
      </c>
      <c r="CN2" s="6">
        <v>7.62</v>
      </c>
      <c r="CO2" s="6">
        <v>7.33</v>
      </c>
      <c r="CP2" s="6">
        <v>11.3</v>
      </c>
      <c r="CQ2" s="6">
        <v>8.48</v>
      </c>
      <c r="CR2" s="6">
        <v>6.21</v>
      </c>
      <c r="CS2" s="6">
        <v>13.13</v>
      </c>
      <c r="CT2" s="6">
        <v>10.57</v>
      </c>
      <c r="CU2" s="6">
        <v>14.71</v>
      </c>
      <c r="CV2" s="6">
        <v>11.42</v>
      </c>
      <c r="CW2" s="6">
        <v>13.08</v>
      </c>
      <c r="CX2" s="6">
        <v>6.87</v>
      </c>
      <c r="CY2" s="6">
        <v>15.62</v>
      </c>
      <c r="CZ2" s="6">
        <v>20.36</v>
      </c>
      <c r="DA2" s="6">
        <v>7.32</v>
      </c>
      <c r="DB2" s="6">
        <v>12.84</v>
      </c>
      <c r="DC2" s="6">
        <v>9.67</v>
      </c>
      <c r="DD2" s="6">
        <v>21.94</v>
      </c>
      <c r="DE2" s="6">
        <v>12.26</v>
      </c>
      <c r="DF2" s="6">
        <v>16.14</v>
      </c>
      <c r="DG2" s="6">
        <v>10.11</v>
      </c>
      <c r="DH2" s="6">
        <v>12.9</v>
      </c>
      <c r="DI2" s="6">
        <v>13.89</v>
      </c>
      <c r="DJ2" s="6">
        <v>9.49</v>
      </c>
      <c r="DK2" s="6">
        <v>11.16</v>
      </c>
      <c r="DL2" s="6">
        <v>14.09</v>
      </c>
      <c r="DM2" s="6">
        <v>7.64</v>
      </c>
      <c r="DN2" s="6">
        <v>11.8</v>
      </c>
      <c r="DO2" s="6">
        <v>10.07</v>
      </c>
      <c r="DP2" s="6">
        <v>6.49</v>
      </c>
      <c r="DQ2" s="6">
        <v>7.72</v>
      </c>
      <c r="DR2" s="6">
        <v>12.8</v>
      </c>
      <c r="DS2" s="6">
        <v>14.58</v>
      </c>
      <c r="DT2" s="6">
        <v>11.67</v>
      </c>
      <c r="DU2" s="6">
        <v>8.02</v>
      </c>
      <c r="DV2" s="6">
        <v>9.68</v>
      </c>
      <c r="DW2" s="6">
        <v>14.35</v>
      </c>
      <c r="DX2" s="6">
        <v>9.7200000000000006</v>
      </c>
      <c r="DY2" s="6">
        <v>17.739999999999998</v>
      </c>
      <c r="DZ2" s="6">
        <v>10.67</v>
      </c>
      <c r="EA2" s="6">
        <v>8.81</v>
      </c>
      <c r="EB2" s="6">
        <v>13.5</v>
      </c>
      <c r="EC2" s="6">
        <v>6.14</v>
      </c>
      <c r="ED2" s="6">
        <v>12.74</v>
      </c>
      <c r="EE2" s="6">
        <v>19.73</v>
      </c>
      <c r="EF2" s="6">
        <v>11.31</v>
      </c>
      <c r="EG2" s="6">
        <v>9.6199999999999992</v>
      </c>
      <c r="EH2" s="6">
        <v>15.27</v>
      </c>
      <c r="EI2" s="6">
        <v>11.83</v>
      </c>
      <c r="EJ2" s="6">
        <v>22.69</v>
      </c>
      <c r="EK2" s="6">
        <v>14.03</v>
      </c>
      <c r="EL2" s="6">
        <v>8.41</v>
      </c>
      <c r="EM2" s="6">
        <v>8.24</v>
      </c>
      <c r="EN2" s="6">
        <v>12.79</v>
      </c>
      <c r="EO2" s="6">
        <v>15.23</v>
      </c>
      <c r="EP2" s="6">
        <v>16.18</v>
      </c>
      <c r="EQ2" s="6">
        <v>7.66</v>
      </c>
      <c r="ER2" s="6">
        <v>14.78</v>
      </c>
      <c r="ES2" s="6">
        <v>13.17</v>
      </c>
      <c r="ET2" s="6">
        <v>20.82</v>
      </c>
      <c r="EU2" s="6">
        <v>13.66</v>
      </c>
      <c r="EV2" s="6">
        <v>12.06</v>
      </c>
      <c r="EW2" s="6">
        <v>13.69</v>
      </c>
      <c r="EX2" s="6">
        <v>13.6</v>
      </c>
      <c r="EY2" s="6">
        <v>19.62</v>
      </c>
      <c r="EZ2" s="6">
        <v>15.38</v>
      </c>
      <c r="FA2" s="6">
        <v>8.76</v>
      </c>
      <c r="FB2" s="6">
        <v>20.59</v>
      </c>
      <c r="FC2" s="6">
        <v>10.92</v>
      </c>
      <c r="FD2" s="6">
        <v>7.32</v>
      </c>
      <c r="FE2" s="6">
        <v>8.26</v>
      </c>
      <c r="FF2" s="6">
        <v>15.86</v>
      </c>
      <c r="FG2" s="6">
        <v>10.15</v>
      </c>
      <c r="FH2" s="6">
        <v>17.22</v>
      </c>
      <c r="FI2" s="6">
        <v>11.39</v>
      </c>
      <c r="FJ2" s="6">
        <v>13.42</v>
      </c>
      <c r="FK2" s="6">
        <v>19.05</v>
      </c>
      <c r="FL2" s="6">
        <v>13.43</v>
      </c>
      <c r="FM2" s="6">
        <v>23.5</v>
      </c>
      <c r="FN2" s="6">
        <v>9.1</v>
      </c>
      <c r="FO2" s="6">
        <v>12.15</v>
      </c>
      <c r="FP2" s="6">
        <v>7.83</v>
      </c>
      <c r="FQ2" s="6">
        <v>11.13</v>
      </c>
      <c r="FR2" s="6">
        <v>13.3</v>
      </c>
      <c r="FS2" s="6">
        <v>14.24</v>
      </c>
      <c r="FT2" s="6">
        <v>12.05</v>
      </c>
      <c r="FU2" s="6">
        <v>16.55</v>
      </c>
      <c r="FV2" s="6">
        <v>11.56</v>
      </c>
      <c r="FW2" s="6">
        <v>6.17</v>
      </c>
      <c r="FX2" s="6">
        <v>13.35</v>
      </c>
      <c r="FY2" s="6">
        <v>11.1</v>
      </c>
      <c r="FZ2" s="6">
        <v>15</v>
      </c>
      <c r="GA2" s="6">
        <v>20.18</v>
      </c>
      <c r="GB2" s="6">
        <v>4.67</v>
      </c>
      <c r="GC2" s="6">
        <v>11.39</v>
      </c>
      <c r="GD2" s="6">
        <v>13.17</v>
      </c>
      <c r="GE2" s="6">
        <v>13.94</v>
      </c>
      <c r="GF2" s="6">
        <v>12.2</v>
      </c>
      <c r="GG2" s="6">
        <v>18.579999999999998</v>
      </c>
      <c r="GH2" s="6">
        <v>17.5</v>
      </c>
      <c r="GI2" s="6">
        <v>19.489999999999998</v>
      </c>
      <c r="GJ2" s="6">
        <v>8.1199999999999992</v>
      </c>
      <c r="GK2" s="6">
        <v>10.88</v>
      </c>
      <c r="GL2" s="6">
        <v>10.87</v>
      </c>
      <c r="GM2" s="6">
        <v>12.53</v>
      </c>
      <c r="GN2" s="6">
        <v>17.260000000000002</v>
      </c>
      <c r="GO2" s="6">
        <v>15.22</v>
      </c>
      <c r="GP2" s="6">
        <v>15.24</v>
      </c>
      <c r="GQ2" s="6">
        <v>7.75</v>
      </c>
      <c r="GR2" s="6">
        <v>14.98</v>
      </c>
      <c r="GS2" s="6">
        <v>23.86</v>
      </c>
      <c r="GT2" s="6">
        <v>14.33</v>
      </c>
      <c r="GU2" s="6">
        <v>13.16</v>
      </c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1:254" x14ac:dyDescent="0.3">
      <c r="A3" s="3">
        <v>2</v>
      </c>
      <c r="B3" s="3"/>
      <c r="D3" s="6">
        <v>30.92</v>
      </c>
      <c r="E3" s="6">
        <v>16.18</v>
      </c>
      <c r="F3" s="6">
        <v>9.65</v>
      </c>
      <c r="G3" s="6">
        <v>17.68</v>
      </c>
      <c r="H3" s="6">
        <v>20.12</v>
      </c>
      <c r="I3" s="6">
        <v>10.63</v>
      </c>
      <c r="J3" s="6">
        <v>17.61</v>
      </c>
      <c r="K3" s="6">
        <v>20.23</v>
      </c>
      <c r="L3" s="6">
        <v>11.83</v>
      </c>
      <c r="M3" s="6">
        <v>15.23</v>
      </c>
      <c r="N3" s="6">
        <v>8.1999999999999993</v>
      </c>
      <c r="O3" s="6">
        <v>19.170000000000002</v>
      </c>
      <c r="P3" s="6">
        <v>13.87</v>
      </c>
      <c r="Q3" s="6">
        <v>13.74</v>
      </c>
      <c r="R3" s="6">
        <v>10.9</v>
      </c>
      <c r="S3" s="6">
        <v>8.3699999999999992</v>
      </c>
      <c r="T3" s="6">
        <v>22.41</v>
      </c>
      <c r="U3" s="6">
        <v>18.14</v>
      </c>
      <c r="V3" s="6">
        <v>12.73</v>
      </c>
      <c r="W3" s="6">
        <v>13.3</v>
      </c>
      <c r="X3" s="6">
        <v>19.54</v>
      </c>
      <c r="Y3" s="6">
        <v>9.3000000000000007</v>
      </c>
      <c r="Z3" s="6">
        <v>15.55</v>
      </c>
      <c r="AA3" s="6">
        <v>13.33</v>
      </c>
      <c r="AB3" s="6">
        <v>9.82</v>
      </c>
      <c r="AC3" s="6">
        <v>10.17</v>
      </c>
      <c r="AD3" s="6">
        <v>11.23</v>
      </c>
      <c r="AE3" s="6">
        <v>15.1</v>
      </c>
      <c r="AF3" s="6">
        <v>8.77</v>
      </c>
      <c r="AG3" s="6">
        <v>9.9600000000000009</v>
      </c>
      <c r="AH3" s="6">
        <v>18.39</v>
      </c>
      <c r="AI3" s="6">
        <v>9.01</v>
      </c>
      <c r="AJ3" s="6">
        <v>15.69</v>
      </c>
      <c r="AK3" s="6">
        <v>13.78</v>
      </c>
      <c r="AL3" s="6">
        <v>10.5</v>
      </c>
      <c r="AM3" s="6">
        <v>5.14</v>
      </c>
      <c r="AN3" s="6">
        <v>12.53</v>
      </c>
      <c r="AO3" s="6">
        <v>16.22</v>
      </c>
      <c r="AP3" s="6">
        <v>10.74</v>
      </c>
      <c r="AQ3" s="6">
        <v>10.29</v>
      </c>
      <c r="AR3" s="6">
        <v>19.100000000000001</v>
      </c>
      <c r="AS3" s="6">
        <v>11.3</v>
      </c>
      <c r="AT3" s="6">
        <v>7.35</v>
      </c>
      <c r="AU3" s="6">
        <v>19.600000000000001</v>
      </c>
      <c r="AV3" s="6">
        <v>18.3</v>
      </c>
      <c r="AW3" s="6">
        <v>10.210000000000001</v>
      </c>
      <c r="AX3" s="6">
        <v>10.56</v>
      </c>
      <c r="AY3" s="6">
        <v>19.21</v>
      </c>
      <c r="AZ3" s="6">
        <v>10.33</v>
      </c>
      <c r="BA3" s="6">
        <v>18.22</v>
      </c>
      <c r="BB3" s="6">
        <v>12.71</v>
      </c>
      <c r="BC3" s="6">
        <v>10.62</v>
      </c>
      <c r="BD3" s="6">
        <v>17.95</v>
      </c>
      <c r="BE3" s="6">
        <v>14.63</v>
      </c>
      <c r="BF3" s="6">
        <v>12.38</v>
      </c>
      <c r="BG3" s="6">
        <v>9.73</v>
      </c>
      <c r="BH3" s="6">
        <v>14.83</v>
      </c>
      <c r="BI3" s="6">
        <v>10.029999999999999</v>
      </c>
      <c r="BJ3" s="6">
        <v>13.88</v>
      </c>
      <c r="BK3" s="6">
        <v>12.3</v>
      </c>
      <c r="BL3" s="6">
        <v>13.3</v>
      </c>
      <c r="BM3" s="6">
        <v>11.35</v>
      </c>
      <c r="BN3" s="6">
        <v>21.01</v>
      </c>
      <c r="BO3" s="6">
        <v>18.920000000000002</v>
      </c>
      <c r="BP3" s="6">
        <v>9.43</v>
      </c>
      <c r="BQ3" s="6">
        <v>12.67</v>
      </c>
      <c r="BR3" s="6">
        <v>19.8</v>
      </c>
      <c r="BS3" s="6">
        <v>11.15</v>
      </c>
      <c r="BT3" s="6">
        <v>11.75</v>
      </c>
      <c r="BU3" s="6">
        <v>14.06</v>
      </c>
      <c r="BV3" s="6">
        <v>12.76</v>
      </c>
      <c r="BW3" s="6">
        <v>17.760000000000002</v>
      </c>
      <c r="BX3" s="6">
        <v>10.14</v>
      </c>
      <c r="BY3" s="6">
        <v>11.2</v>
      </c>
      <c r="BZ3" s="6">
        <v>14.59</v>
      </c>
      <c r="CA3" s="6">
        <v>12.92</v>
      </c>
      <c r="CB3" s="6">
        <v>20.27</v>
      </c>
      <c r="CC3" s="6">
        <v>12</v>
      </c>
      <c r="CD3" s="6">
        <v>13.93</v>
      </c>
      <c r="CE3" s="6">
        <v>9.2799999999999994</v>
      </c>
      <c r="CF3" s="6">
        <v>12.74</v>
      </c>
      <c r="CG3" s="6">
        <v>14.09</v>
      </c>
      <c r="CH3" s="6">
        <v>9.32</v>
      </c>
      <c r="CI3" s="6">
        <v>10.55</v>
      </c>
      <c r="CJ3" s="6">
        <v>10.82</v>
      </c>
      <c r="CK3" s="6">
        <v>7.39</v>
      </c>
      <c r="CL3" s="6">
        <v>13.54</v>
      </c>
      <c r="CM3" s="6">
        <v>22.23</v>
      </c>
      <c r="CN3" s="6">
        <v>8.85</v>
      </c>
      <c r="CO3" s="6">
        <v>10.73</v>
      </c>
      <c r="CP3" s="6">
        <v>7.35</v>
      </c>
      <c r="CQ3" s="6">
        <v>14.75</v>
      </c>
      <c r="CR3" s="6">
        <v>13.87</v>
      </c>
      <c r="CS3" s="6">
        <v>18.68</v>
      </c>
      <c r="CT3" s="6">
        <v>12.84</v>
      </c>
      <c r="CU3" s="6">
        <v>12.97</v>
      </c>
      <c r="CV3" s="6">
        <v>17.73</v>
      </c>
      <c r="CW3" s="6">
        <v>14.89</v>
      </c>
      <c r="CX3" s="6">
        <v>11.5</v>
      </c>
      <c r="CY3" s="6">
        <v>10.84</v>
      </c>
      <c r="CZ3" s="6">
        <v>13.11</v>
      </c>
      <c r="DA3" s="6">
        <v>26.42</v>
      </c>
      <c r="DB3" s="6">
        <v>15.87</v>
      </c>
      <c r="DC3" s="6">
        <v>10.69</v>
      </c>
      <c r="DD3" s="6">
        <v>15</v>
      </c>
      <c r="DE3" s="6">
        <v>11.09</v>
      </c>
      <c r="DF3" s="6">
        <v>14.47</v>
      </c>
      <c r="DG3" s="6">
        <v>13.16</v>
      </c>
      <c r="DH3" s="6">
        <v>11.47</v>
      </c>
      <c r="DI3" s="6">
        <v>10.32</v>
      </c>
      <c r="DJ3" s="6">
        <v>20.27</v>
      </c>
      <c r="DK3" s="6">
        <v>11.96</v>
      </c>
      <c r="DL3" s="6">
        <v>10.59</v>
      </c>
      <c r="DM3" s="6">
        <v>8.51</v>
      </c>
      <c r="DN3" s="6">
        <v>14.27</v>
      </c>
      <c r="DO3" s="6">
        <v>9.89</v>
      </c>
      <c r="DP3" s="6">
        <v>11.56</v>
      </c>
      <c r="DQ3" s="6">
        <v>12.21</v>
      </c>
      <c r="DR3" s="6">
        <v>13.95</v>
      </c>
      <c r="DS3" s="6">
        <v>7.89</v>
      </c>
      <c r="DT3" s="6">
        <v>10.35</v>
      </c>
      <c r="DU3" s="6">
        <v>16.52</v>
      </c>
      <c r="DV3" s="6">
        <v>11.04</v>
      </c>
      <c r="DW3" s="6">
        <v>7.9</v>
      </c>
      <c r="DX3" s="6">
        <v>7.12</v>
      </c>
      <c r="DY3" s="6">
        <v>12.25</v>
      </c>
      <c r="DZ3" s="6">
        <v>10.44</v>
      </c>
      <c r="EA3" s="6">
        <v>10.63</v>
      </c>
      <c r="EB3" s="6">
        <v>13.92</v>
      </c>
      <c r="EC3" s="6">
        <v>11.16</v>
      </c>
      <c r="ED3" s="6">
        <v>11.32</v>
      </c>
      <c r="EE3" s="6">
        <v>13.07</v>
      </c>
      <c r="EF3" s="6">
        <v>10.48</v>
      </c>
      <c r="EG3" s="6">
        <v>11.1</v>
      </c>
      <c r="EH3" s="6">
        <v>13.87</v>
      </c>
      <c r="EI3" s="6">
        <v>11.99</v>
      </c>
      <c r="EJ3" s="6">
        <v>9.76</v>
      </c>
      <c r="EK3" s="6">
        <v>12.28</v>
      </c>
      <c r="EL3" s="6">
        <v>12.53</v>
      </c>
      <c r="EM3" s="6">
        <v>9.69</v>
      </c>
      <c r="EN3" s="6">
        <v>12.03</v>
      </c>
      <c r="EO3" s="6">
        <v>11.84</v>
      </c>
      <c r="EP3" s="6">
        <v>8.61</v>
      </c>
      <c r="EQ3" s="6">
        <v>11.57</v>
      </c>
      <c r="ER3" s="6">
        <v>10.199999999999999</v>
      </c>
      <c r="ES3" s="6">
        <v>10.09</v>
      </c>
      <c r="ET3" s="6">
        <v>8.6199999999999992</v>
      </c>
      <c r="EU3" s="6">
        <v>8.89</v>
      </c>
      <c r="EV3" s="6">
        <v>11.56</v>
      </c>
      <c r="EW3" s="6">
        <v>11.34</v>
      </c>
      <c r="EX3" s="6">
        <v>17.989999999999998</v>
      </c>
      <c r="EY3" s="6">
        <v>13.96</v>
      </c>
      <c r="EZ3" s="6">
        <v>23.73</v>
      </c>
      <c r="FA3" s="6">
        <v>12.5</v>
      </c>
      <c r="FB3" s="6">
        <v>8.43</v>
      </c>
      <c r="FC3" s="6">
        <v>14.22</v>
      </c>
      <c r="FD3" s="6">
        <v>11.48</v>
      </c>
      <c r="FE3" s="6">
        <v>13.71</v>
      </c>
      <c r="FF3" s="6">
        <v>14.95</v>
      </c>
      <c r="FG3" s="6">
        <v>15.5</v>
      </c>
      <c r="FH3" s="6">
        <v>9.7799999999999994</v>
      </c>
      <c r="FI3" s="6">
        <v>6.81</v>
      </c>
      <c r="FJ3" s="6">
        <v>6.14</v>
      </c>
      <c r="FK3" s="6">
        <v>10.96</v>
      </c>
      <c r="FL3" s="6">
        <v>12.83</v>
      </c>
      <c r="FM3" s="6">
        <v>20.81</v>
      </c>
      <c r="FN3" s="6">
        <v>11.18</v>
      </c>
      <c r="FO3" s="6">
        <v>13.07</v>
      </c>
      <c r="FP3" s="6">
        <v>9.58</v>
      </c>
      <c r="FQ3" s="6">
        <v>10.94</v>
      </c>
      <c r="FR3" s="6">
        <v>14.89</v>
      </c>
      <c r="FS3" s="6">
        <v>12.83</v>
      </c>
      <c r="FT3" s="6">
        <v>12.54</v>
      </c>
      <c r="FU3" s="6">
        <v>17.579999999999998</v>
      </c>
      <c r="FV3" s="6">
        <v>10.08</v>
      </c>
      <c r="FW3" s="6">
        <v>9.51</v>
      </c>
      <c r="FX3" s="6">
        <v>7.18</v>
      </c>
      <c r="FY3" s="6">
        <v>12</v>
      </c>
      <c r="FZ3" s="6">
        <v>4.1100000000000003</v>
      </c>
      <c r="GA3" s="6">
        <v>10.92</v>
      </c>
      <c r="GB3" s="6">
        <v>10.57</v>
      </c>
      <c r="GC3" s="6">
        <v>9.61</v>
      </c>
      <c r="GD3" s="6">
        <v>14.11</v>
      </c>
      <c r="GE3" s="6">
        <v>13.96</v>
      </c>
      <c r="GF3" s="6">
        <v>11.29</v>
      </c>
      <c r="GG3" s="6">
        <v>9.6300000000000008</v>
      </c>
      <c r="GH3" s="6">
        <v>10.94</v>
      </c>
      <c r="GI3" s="6">
        <v>16.690000000000001</v>
      </c>
      <c r="GJ3" s="6">
        <v>12.22</v>
      </c>
      <c r="GK3" s="6">
        <v>12.73</v>
      </c>
      <c r="GL3" s="6">
        <v>12.78</v>
      </c>
      <c r="GM3" s="6">
        <v>17.47</v>
      </c>
      <c r="GN3" s="6">
        <v>12.15</v>
      </c>
      <c r="GO3" s="6">
        <v>4.9800000000000004</v>
      </c>
      <c r="GP3" s="6">
        <v>14.11</v>
      </c>
      <c r="GQ3" s="6">
        <v>12.66</v>
      </c>
      <c r="GR3" s="6">
        <v>10.8</v>
      </c>
      <c r="GS3" s="6">
        <v>12.02</v>
      </c>
      <c r="GT3" s="6">
        <v>14.45</v>
      </c>
      <c r="GU3" s="6">
        <v>7.49</v>
      </c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</row>
    <row r="4" spans="1:254" x14ac:dyDescent="0.3">
      <c r="A4" s="3">
        <v>3</v>
      </c>
      <c r="B4" s="3"/>
      <c r="D4" s="6">
        <v>31.99</v>
      </c>
      <c r="E4" s="6">
        <v>18.829999999999998</v>
      </c>
      <c r="F4" s="6">
        <v>13.21</v>
      </c>
      <c r="G4" s="6">
        <v>15.91</v>
      </c>
      <c r="H4" s="6">
        <v>10.43</v>
      </c>
      <c r="I4" s="6">
        <v>13.72</v>
      </c>
      <c r="J4" s="6">
        <v>21.23</v>
      </c>
      <c r="K4" s="6">
        <v>14.23</v>
      </c>
      <c r="L4" s="6">
        <v>11.99</v>
      </c>
      <c r="M4" s="6">
        <v>18.59</v>
      </c>
      <c r="N4" s="6">
        <v>17.14</v>
      </c>
      <c r="O4" s="6">
        <v>24.09</v>
      </c>
      <c r="P4" s="6">
        <v>12.12</v>
      </c>
      <c r="Q4" s="6">
        <v>10.16</v>
      </c>
      <c r="R4" s="6">
        <v>10.96</v>
      </c>
      <c r="S4" s="6">
        <v>11.65</v>
      </c>
      <c r="T4" s="6">
        <v>11.23</v>
      </c>
      <c r="U4" s="6">
        <v>13.43</v>
      </c>
      <c r="V4" s="6">
        <v>9.02</v>
      </c>
      <c r="W4" s="6">
        <v>17.899999999999999</v>
      </c>
      <c r="X4" s="6">
        <v>8.43</v>
      </c>
      <c r="Y4" s="6">
        <v>15.24</v>
      </c>
      <c r="Z4" s="6">
        <v>15.53</v>
      </c>
      <c r="AA4" s="6">
        <v>19.09</v>
      </c>
      <c r="AB4" s="6">
        <v>14.92</v>
      </c>
      <c r="AC4" s="6">
        <v>15.57</v>
      </c>
      <c r="AD4" s="6">
        <v>12.85</v>
      </c>
      <c r="AE4" s="6">
        <v>5.92</v>
      </c>
      <c r="AF4" s="6">
        <v>14.08</v>
      </c>
      <c r="AG4" s="6">
        <v>12.32</v>
      </c>
      <c r="AH4" s="6">
        <v>13.21</v>
      </c>
      <c r="AI4" s="6">
        <v>19.34</v>
      </c>
      <c r="AJ4" s="6">
        <v>11.51</v>
      </c>
      <c r="AK4" s="6">
        <v>8.7100000000000009</v>
      </c>
      <c r="AL4" s="6">
        <v>8.6999999999999993</v>
      </c>
      <c r="AM4" s="6">
        <v>26.93</v>
      </c>
      <c r="AN4" s="6">
        <v>11.04</v>
      </c>
      <c r="AO4" s="6">
        <v>13.39</v>
      </c>
      <c r="AP4" s="6">
        <v>11.43</v>
      </c>
      <c r="AQ4" s="6">
        <v>13.82</v>
      </c>
      <c r="AR4" s="6">
        <v>12.46</v>
      </c>
      <c r="AS4" s="6">
        <v>18.239999999999998</v>
      </c>
      <c r="AT4" s="6">
        <v>11.9</v>
      </c>
      <c r="AU4" s="6">
        <v>12.52</v>
      </c>
      <c r="AV4" s="6">
        <v>6.59</v>
      </c>
      <c r="AW4" s="6">
        <v>14.63</v>
      </c>
      <c r="AX4" s="6">
        <v>9.59</v>
      </c>
      <c r="AY4" s="6">
        <v>11.11</v>
      </c>
      <c r="AZ4" s="6">
        <v>9.86</v>
      </c>
      <c r="BA4" s="6">
        <v>10.41</v>
      </c>
      <c r="BB4" s="6">
        <v>13.84</v>
      </c>
      <c r="BC4" s="6">
        <v>9.02</v>
      </c>
      <c r="BD4" s="6">
        <v>9.65</v>
      </c>
      <c r="BE4" s="6">
        <v>11.3</v>
      </c>
      <c r="BF4" s="6">
        <v>10.77</v>
      </c>
      <c r="BG4" s="6">
        <v>14.17</v>
      </c>
      <c r="BH4" s="6">
        <v>5.15</v>
      </c>
      <c r="BI4" s="6">
        <v>13.06</v>
      </c>
      <c r="BJ4" s="6">
        <v>18.62</v>
      </c>
      <c r="BK4" s="6">
        <v>10.53</v>
      </c>
      <c r="BL4" s="6">
        <v>12.19</v>
      </c>
      <c r="BM4" s="6">
        <v>7.75</v>
      </c>
      <c r="BN4" s="6">
        <v>17.72</v>
      </c>
      <c r="BO4" s="6">
        <v>9.56</v>
      </c>
      <c r="BP4" s="6">
        <v>11.1</v>
      </c>
      <c r="BQ4" s="6">
        <v>10.46</v>
      </c>
      <c r="BR4" s="6">
        <v>12.77</v>
      </c>
      <c r="BS4" s="6">
        <v>10.77</v>
      </c>
      <c r="BT4" s="6">
        <v>14.16</v>
      </c>
      <c r="BU4" s="6">
        <v>16.59</v>
      </c>
      <c r="BV4" s="6">
        <v>17.66</v>
      </c>
      <c r="BW4" s="6">
        <v>11</v>
      </c>
      <c r="BX4" s="6">
        <v>7.72</v>
      </c>
      <c r="BY4" s="6">
        <v>13.28</v>
      </c>
      <c r="BZ4" s="6">
        <v>6.93</v>
      </c>
      <c r="CA4" s="6">
        <v>13.49</v>
      </c>
      <c r="CB4" s="6">
        <v>9.69</v>
      </c>
      <c r="CC4" s="6">
        <v>9.35</v>
      </c>
      <c r="CD4" s="6">
        <v>9.1199999999999992</v>
      </c>
      <c r="CE4" s="6">
        <v>12.99</v>
      </c>
      <c r="CF4" s="6">
        <v>8.2100000000000009</v>
      </c>
      <c r="CG4" s="6">
        <v>25.59</v>
      </c>
      <c r="CH4" s="6">
        <v>15.98</v>
      </c>
      <c r="CI4" s="6">
        <v>11.96</v>
      </c>
      <c r="CJ4" s="6">
        <v>6.01</v>
      </c>
      <c r="CK4" s="6">
        <v>15.21</v>
      </c>
      <c r="CL4" s="6">
        <v>8.9499999999999993</v>
      </c>
      <c r="CM4" s="6">
        <v>6.09</v>
      </c>
      <c r="CN4" s="6">
        <v>20.55</v>
      </c>
      <c r="CO4" s="6">
        <v>16.510000000000002</v>
      </c>
      <c r="CP4" s="6">
        <v>16.47</v>
      </c>
      <c r="CQ4" s="6">
        <v>11.71</v>
      </c>
      <c r="CR4" s="6">
        <v>12.1</v>
      </c>
      <c r="CS4" s="6">
        <v>12.58</v>
      </c>
      <c r="CT4" s="6">
        <v>12.71</v>
      </c>
      <c r="CU4" s="6">
        <v>8.65</v>
      </c>
      <c r="CV4" s="6">
        <v>17.010000000000002</v>
      </c>
      <c r="CW4" s="6">
        <v>8.4</v>
      </c>
      <c r="CX4" s="6">
        <v>18.12</v>
      </c>
      <c r="CY4" s="6">
        <v>9.32</v>
      </c>
      <c r="CZ4" s="6">
        <v>9.14</v>
      </c>
      <c r="DA4" s="6">
        <v>12.46</v>
      </c>
      <c r="DB4" s="6">
        <v>11.88</v>
      </c>
      <c r="DC4" s="6">
        <v>9.77</v>
      </c>
      <c r="DD4" s="6">
        <v>12.61</v>
      </c>
      <c r="DE4" s="6">
        <v>5.68</v>
      </c>
      <c r="DF4" s="6">
        <v>12</v>
      </c>
      <c r="DG4" s="6">
        <v>11.21</v>
      </c>
      <c r="DH4" s="6">
        <v>15.05</v>
      </c>
      <c r="DI4" s="6">
        <v>16.71</v>
      </c>
      <c r="DJ4" s="6">
        <v>13.34</v>
      </c>
      <c r="DK4" s="6">
        <v>15.51</v>
      </c>
      <c r="DL4" s="6">
        <v>18.59</v>
      </c>
      <c r="DM4" s="6">
        <v>13.59</v>
      </c>
      <c r="DN4" s="6">
        <v>14.94</v>
      </c>
      <c r="DO4" s="6">
        <v>8.51</v>
      </c>
      <c r="DP4" s="6">
        <v>9.51</v>
      </c>
      <c r="DQ4" s="6">
        <v>12.78</v>
      </c>
      <c r="DR4" s="6">
        <v>10.51</v>
      </c>
      <c r="DS4" s="6">
        <v>11.76</v>
      </c>
      <c r="DT4" s="6">
        <v>8.33</v>
      </c>
      <c r="DU4" s="6">
        <v>9.41</v>
      </c>
      <c r="DV4" s="6">
        <v>12.62</v>
      </c>
      <c r="DW4" s="6">
        <v>10</v>
      </c>
      <c r="DX4" s="6">
        <v>12.43</v>
      </c>
      <c r="DY4" s="6">
        <v>6.84</v>
      </c>
      <c r="DZ4" s="6">
        <v>7.37</v>
      </c>
      <c r="EA4" s="6">
        <v>9.15</v>
      </c>
      <c r="EB4" s="6">
        <v>7.74</v>
      </c>
      <c r="EC4" s="6">
        <v>10.35</v>
      </c>
      <c r="ED4" s="6">
        <v>7.92</v>
      </c>
      <c r="EE4" s="6">
        <v>14.52</v>
      </c>
      <c r="EF4" s="6">
        <v>13.06</v>
      </c>
      <c r="EG4" s="6">
        <v>8.42</v>
      </c>
      <c r="EH4" s="6">
        <v>11.38</v>
      </c>
      <c r="EI4" s="6">
        <v>12.95</v>
      </c>
      <c r="EJ4" s="6">
        <v>15.1</v>
      </c>
      <c r="EK4" s="6">
        <v>12.33</v>
      </c>
      <c r="EL4" s="6">
        <v>7.5</v>
      </c>
      <c r="EM4" s="6">
        <v>13.61</v>
      </c>
      <c r="EN4" s="6">
        <v>6.99</v>
      </c>
      <c r="EO4" s="6">
        <v>7.89</v>
      </c>
      <c r="EP4" s="6">
        <v>8.69</v>
      </c>
      <c r="EQ4" s="6">
        <v>12.57</v>
      </c>
      <c r="ER4" s="6">
        <v>15.02</v>
      </c>
      <c r="ES4" s="6">
        <v>15.92</v>
      </c>
      <c r="ET4" s="6">
        <v>12.88</v>
      </c>
      <c r="EU4" s="6">
        <v>10.09</v>
      </c>
      <c r="EV4" s="6">
        <v>11.44</v>
      </c>
      <c r="EW4" s="6">
        <v>26.46</v>
      </c>
      <c r="EX4" s="6">
        <v>8.81</v>
      </c>
      <c r="EY4" s="6">
        <v>13.21</v>
      </c>
      <c r="EZ4" s="6">
        <v>9.98</v>
      </c>
      <c r="FA4" s="6">
        <v>21.96</v>
      </c>
      <c r="FB4" s="6">
        <v>10.24</v>
      </c>
      <c r="FC4" s="6">
        <v>11.01</v>
      </c>
      <c r="FD4" s="6">
        <v>12.7</v>
      </c>
      <c r="FE4" s="6">
        <v>10.050000000000001</v>
      </c>
      <c r="FF4" s="6">
        <v>10.33</v>
      </c>
      <c r="FG4" s="6">
        <v>14.32</v>
      </c>
      <c r="FH4" s="6">
        <v>13.29</v>
      </c>
      <c r="FI4" s="6">
        <v>13.87</v>
      </c>
      <c r="FJ4" s="6">
        <v>18</v>
      </c>
      <c r="FK4" s="6">
        <v>14.99</v>
      </c>
      <c r="FL4" s="6">
        <v>11.9</v>
      </c>
      <c r="FM4" s="6">
        <v>22.14</v>
      </c>
      <c r="FN4" s="6">
        <v>8</v>
      </c>
      <c r="FO4" s="6">
        <v>11.76</v>
      </c>
      <c r="FP4" s="6">
        <v>9.0399999999999991</v>
      </c>
      <c r="FQ4" s="6">
        <v>15.1</v>
      </c>
      <c r="FR4" s="6">
        <v>10.1</v>
      </c>
      <c r="FS4" s="6">
        <v>17.850000000000001</v>
      </c>
      <c r="FT4" s="6">
        <v>23.27</v>
      </c>
      <c r="FU4" s="6">
        <v>10.82</v>
      </c>
      <c r="FV4" s="6">
        <v>7.07</v>
      </c>
      <c r="FW4" s="6">
        <v>14.03</v>
      </c>
      <c r="FX4" s="6">
        <v>28.88</v>
      </c>
      <c r="FY4" s="6">
        <v>7.6</v>
      </c>
      <c r="FZ4" s="6">
        <v>8.6999999999999993</v>
      </c>
      <c r="GA4" s="6">
        <v>14.07</v>
      </c>
      <c r="GB4" s="6">
        <v>10.58</v>
      </c>
      <c r="GC4" s="6">
        <v>8.3800000000000008</v>
      </c>
      <c r="GD4" s="6">
        <v>11.93</v>
      </c>
      <c r="GE4" s="6">
        <v>19.399999999999999</v>
      </c>
      <c r="GF4" s="6">
        <v>9.6999999999999993</v>
      </c>
      <c r="GG4" s="6">
        <v>7.1</v>
      </c>
      <c r="GH4" s="6">
        <v>14.52</v>
      </c>
      <c r="GI4" s="6">
        <v>9.99</v>
      </c>
      <c r="GJ4" s="6">
        <v>15.48</v>
      </c>
      <c r="GK4" s="6">
        <v>13.01</v>
      </c>
      <c r="GL4" s="6">
        <v>11.63</v>
      </c>
      <c r="GM4" s="6">
        <v>10.6</v>
      </c>
      <c r="GN4" s="6">
        <v>10.57</v>
      </c>
      <c r="GO4" s="6">
        <v>15.19</v>
      </c>
      <c r="GP4" s="6">
        <v>10.19</v>
      </c>
      <c r="GQ4" s="6">
        <v>9.6</v>
      </c>
      <c r="GR4" s="6">
        <v>13.5</v>
      </c>
      <c r="GS4" s="6">
        <v>10.46</v>
      </c>
      <c r="GT4" s="6">
        <v>8.23</v>
      </c>
      <c r="GU4" s="6">
        <v>7.74</v>
      </c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spans="1:254" x14ac:dyDescent="0.3">
      <c r="A5" s="3">
        <v>4</v>
      </c>
      <c r="B5" s="3"/>
      <c r="D5" s="6">
        <v>39.93</v>
      </c>
      <c r="E5" s="6">
        <v>13.17</v>
      </c>
      <c r="F5" s="6">
        <v>14.52</v>
      </c>
      <c r="G5" s="6">
        <v>12.81</v>
      </c>
      <c r="H5" s="6">
        <v>17.260000000000002</v>
      </c>
      <c r="I5" s="6">
        <v>12.04</v>
      </c>
      <c r="J5" s="6">
        <v>18.350000000000001</v>
      </c>
      <c r="K5" s="6">
        <v>11.14</v>
      </c>
      <c r="L5" s="6">
        <v>18.34</v>
      </c>
      <c r="M5" s="6">
        <v>13.97</v>
      </c>
      <c r="N5" s="6">
        <v>31.06</v>
      </c>
      <c r="O5" s="6">
        <v>19.93</v>
      </c>
      <c r="P5" s="6">
        <v>12.22</v>
      </c>
      <c r="Q5" s="6">
        <v>10.5</v>
      </c>
      <c r="R5" s="6">
        <v>11.44</v>
      </c>
      <c r="S5" s="6">
        <v>9.4600000000000009</v>
      </c>
      <c r="T5" s="6">
        <v>24.64</v>
      </c>
      <c r="U5" s="6">
        <v>23.28</v>
      </c>
      <c r="V5" s="6">
        <v>11.3</v>
      </c>
      <c r="W5" s="6">
        <v>14.37</v>
      </c>
      <c r="X5" s="6">
        <v>27.65</v>
      </c>
      <c r="Y5" s="6">
        <v>9.32</v>
      </c>
      <c r="Z5" s="6">
        <v>12.4</v>
      </c>
      <c r="AA5" s="6">
        <v>18.170000000000002</v>
      </c>
      <c r="AB5" s="6">
        <v>15.21</v>
      </c>
      <c r="AC5" s="6">
        <v>12.87</v>
      </c>
      <c r="AD5" s="6">
        <v>10.59</v>
      </c>
      <c r="AE5" s="6">
        <v>9.24</v>
      </c>
      <c r="AF5" s="6">
        <v>14.6</v>
      </c>
      <c r="AG5" s="6">
        <v>12.94</v>
      </c>
      <c r="AH5" s="6">
        <v>20.440000000000001</v>
      </c>
      <c r="AI5" s="6">
        <v>8.7100000000000009</v>
      </c>
      <c r="AJ5" s="6">
        <v>10.97</v>
      </c>
      <c r="AK5" s="6">
        <v>7.88</v>
      </c>
      <c r="AL5" s="6">
        <v>6.9</v>
      </c>
      <c r="AM5" s="6">
        <v>11.41</v>
      </c>
      <c r="AN5" s="6">
        <v>12.04</v>
      </c>
      <c r="AO5" s="6">
        <v>10.36</v>
      </c>
      <c r="AP5" s="6">
        <v>7.29</v>
      </c>
      <c r="AQ5" s="6">
        <v>14.44</v>
      </c>
      <c r="AR5" s="6">
        <v>8.26</v>
      </c>
      <c r="AS5" s="6">
        <v>13.45</v>
      </c>
      <c r="AT5" s="6">
        <v>9.2100000000000009</v>
      </c>
      <c r="AU5" s="6">
        <v>13.42</v>
      </c>
      <c r="AV5" s="6">
        <v>16.420000000000002</v>
      </c>
      <c r="AW5" s="6">
        <v>17.350000000000001</v>
      </c>
      <c r="AX5" s="6">
        <v>13.05</v>
      </c>
      <c r="AY5" s="6">
        <v>8.52</v>
      </c>
      <c r="AZ5" s="6">
        <v>12.41</v>
      </c>
      <c r="BA5" s="6">
        <v>9.42</v>
      </c>
      <c r="BB5" s="6">
        <v>9.7200000000000006</v>
      </c>
      <c r="BC5" s="6">
        <v>11.44</v>
      </c>
      <c r="BD5" s="6">
        <v>18.329999999999998</v>
      </c>
      <c r="BE5" s="6">
        <v>10.48</v>
      </c>
      <c r="BF5" s="6">
        <v>12.31</v>
      </c>
      <c r="BG5" s="6">
        <v>10.08</v>
      </c>
      <c r="BH5" s="6">
        <v>9.7100000000000009</v>
      </c>
      <c r="BI5" s="6">
        <v>15.4</v>
      </c>
      <c r="BJ5" s="6">
        <v>8.89</v>
      </c>
      <c r="BK5" s="6">
        <v>13.72</v>
      </c>
      <c r="BL5" s="6">
        <v>17.82</v>
      </c>
      <c r="BM5" s="6">
        <v>9.1300000000000008</v>
      </c>
      <c r="BN5" s="6">
        <v>19.87</v>
      </c>
      <c r="BO5" s="6">
        <v>19.2</v>
      </c>
      <c r="BP5" s="6">
        <v>10.85</v>
      </c>
      <c r="BQ5" s="6">
        <v>8.23</v>
      </c>
      <c r="BR5" s="6">
        <v>11.93</v>
      </c>
      <c r="BS5" s="6">
        <v>16.36</v>
      </c>
      <c r="BT5" s="6">
        <v>19.329999999999998</v>
      </c>
      <c r="BU5" s="6">
        <v>7.01</v>
      </c>
      <c r="BV5" s="6">
        <v>15.16</v>
      </c>
      <c r="BW5" s="6">
        <v>5.08</v>
      </c>
      <c r="BX5" s="6">
        <v>12.63</v>
      </c>
      <c r="BY5" s="6">
        <v>7.93</v>
      </c>
      <c r="BZ5" s="6">
        <v>8.42</v>
      </c>
      <c r="CA5" s="6">
        <v>9.5500000000000007</v>
      </c>
      <c r="CB5" s="6">
        <v>13.6</v>
      </c>
      <c r="CC5" s="6">
        <v>14.22</v>
      </c>
      <c r="CD5" s="6">
        <v>11.35</v>
      </c>
      <c r="CE5" s="6">
        <v>10.15</v>
      </c>
      <c r="CF5" s="6">
        <v>11.28</v>
      </c>
      <c r="CG5" s="6">
        <v>8.32</v>
      </c>
      <c r="CH5" s="6">
        <v>11.01</v>
      </c>
      <c r="CI5" s="6">
        <v>17.600000000000001</v>
      </c>
      <c r="CJ5" s="6">
        <v>12.77</v>
      </c>
      <c r="CK5" s="6">
        <v>14.38</v>
      </c>
      <c r="CL5" s="6">
        <v>12.36</v>
      </c>
      <c r="CM5" s="6">
        <v>22.88</v>
      </c>
      <c r="CN5" s="6">
        <v>11.29</v>
      </c>
      <c r="CO5" s="6">
        <v>13.78</v>
      </c>
      <c r="CP5" s="6">
        <v>10.02</v>
      </c>
      <c r="CQ5" s="6">
        <v>16.440000000000001</v>
      </c>
      <c r="CR5" s="6">
        <v>15.51</v>
      </c>
      <c r="CS5" s="6">
        <v>13.48</v>
      </c>
      <c r="CT5" s="6">
        <v>11.79</v>
      </c>
      <c r="CU5" s="6">
        <v>13.99</v>
      </c>
      <c r="CV5" s="6">
        <v>16.55</v>
      </c>
      <c r="CW5" s="6">
        <v>9.75</v>
      </c>
      <c r="CX5" s="6">
        <v>13.8</v>
      </c>
      <c r="CY5" s="6">
        <v>8.18</v>
      </c>
      <c r="CZ5" s="6">
        <v>10.61</v>
      </c>
      <c r="DA5" s="6">
        <v>21.73</v>
      </c>
      <c r="DB5" s="6">
        <v>17.649999999999999</v>
      </c>
      <c r="DC5" s="6">
        <v>14.33</v>
      </c>
      <c r="DD5" s="6">
        <v>11.28</v>
      </c>
      <c r="DE5" s="6">
        <v>17.09</v>
      </c>
      <c r="DF5" s="6">
        <v>17.2</v>
      </c>
      <c r="DG5" s="6">
        <v>11.11</v>
      </c>
      <c r="DH5" s="6">
        <v>8.8699999999999992</v>
      </c>
      <c r="DI5" s="6">
        <v>11.89</v>
      </c>
      <c r="DJ5" s="6">
        <v>10.46</v>
      </c>
      <c r="DK5" s="6">
        <v>7.46</v>
      </c>
      <c r="DL5" s="6">
        <v>18.36</v>
      </c>
      <c r="DM5" s="6">
        <v>14.77</v>
      </c>
      <c r="DN5" s="6">
        <v>11.97</v>
      </c>
      <c r="DO5" s="6">
        <v>20.2</v>
      </c>
      <c r="DP5" s="6">
        <v>12.31</v>
      </c>
      <c r="DQ5" s="6">
        <v>9.32</v>
      </c>
      <c r="DR5" s="6">
        <v>7.24</v>
      </c>
      <c r="DS5" s="6">
        <v>12.62</v>
      </c>
      <c r="DT5" s="6">
        <v>17.899999999999999</v>
      </c>
      <c r="DU5" s="6">
        <v>15.49</v>
      </c>
      <c r="DV5" s="6">
        <v>11.54</v>
      </c>
      <c r="DW5" s="6">
        <v>17.09</v>
      </c>
      <c r="DX5" s="6">
        <v>9.26</v>
      </c>
      <c r="DY5" s="6">
        <v>12.21</v>
      </c>
      <c r="DZ5" s="6">
        <v>13.12</v>
      </c>
      <c r="EA5" s="6">
        <v>6.52</v>
      </c>
      <c r="EB5" s="6">
        <v>16.399999999999999</v>
      </c>
      <c r="EC5" s="6">
        <v>18.64</v>
      </c>
      <c r="ED5" s="6">
        <v>9.18</v>
      </c>
      <c r="EE5" s="6">
        <v>11.98</v>
      </c>
      <c r="EF5" s="6">
        <v>9.1199999999999992</v>
      </c>
      <c r="EG5" s="6">
        <v>10.62</v>
      </c>
      <c r="EH5" s="6">
        <v>8.08</v>
      </c>
      <c r="EI5" s="6">
        <v>21.12</v>
      </c>
      <c r="EJ5" s="6">
        <v>19.48</v>
      </c>
      <c r="EK5" s="6">
        <v>8.1300000000000008</v>
      </c>
      <c r="EL5" s="6">
        <v>9.4499999999999993</v>
      </c>
      <c r="EM5" s="6">
        <v>11.83</v>
      </c>
      <c r="EN5" s="6">
        <v>14.9</v>
      </c>
      <c r="EO5" s="6">
        <v>17.53</v>
      </c>
      <c r="EP5" s="6">
        <v>13.71</v>
      </c>
      <c r="EQ5" s="6">
        <v>10.09</v>
      </c>
      <c r="ER5" s="6">
        <v>12.48</v>
      </c>
      <c r="ES5" s="6">
        <v>12.61</v>
      </c>
      <c r="ET5" s="6">
        <v>17.32</v>
      </c>
      <c r="EU5" s="6">
        <v>12.12</v>
      </c>
      <c r="EV5" s="6">
        <v>10.95</v>
      </c>
      <c r="EW5" s="6">
        <v>7.83</v>
      </c>
      <c r="EX5" s="6">
        <v>13.11</v>
      </c>
      <c r="EY5" s="6">
        <v>10.79</v>
      </c>
      <c r="EZ5" s="6">
        <v>11.87</v>
      </c>
      <c r="FA5" s="6">
        <v>15.56</v>
      </c>
      <c r="FB5" s="6">
        <v>14.97</v>
      </c>
      <c r="FC5" s="6">
        <v>10.1</v>
      </c>
      <c r="FD5" s="6">
        <v>10.62</v>
      </c>
      <c r="FE5" s="6">
        <v>14.05</v>
      </c>
      <c r="FF5" s="6">
        <v>15.22</v>
      </c>
      <c r="FG5" s="6">
        <v>7.08</v>
      </c>
      <c r="FH5" s="6">
        <v>11.28</v>
      </c>
      <c r="FI5" s="6">
        <v>22.67</v>
      </c>
      <c r="FJ5" s="6">
        <v>12.87</v>
      </c>
      <c r="FK5" s="6">
        <v>8.19</v>
      </c>
      <c r="FL5" s="6">
        <v>17.28</v>
      </c>
      <c r="FM5" s="6">
        <v>11.91</v>
      </c>
      <c r="FN5" s="6">
        <v>12.23</v>
      </c>
      <c r="FO5" s="6">
        <v>13.69</v>
      </c>
      <c r="FP5" s="6">
        <v>10.15</v>
      </c>
      <c r="FQ5" s="6">
        <v>19.11</v>
      </c>
      <c r="FR5" s="6">
        <v>10.01</v>
      </c>
      <c r="FS5" s="6">
        <v>20.49</v>
      </c>
      <c r="FT5" s="6">
        <v>21.32</v>
      </c>
      <c r="FU5" s="6">
        <v>6.99</v>
      </c>
      <c r="FV5" s="6">
        <v>11.33</v>
      </c>
      <c r="FW5" s="6">
        <v>10.92</v>
      </c>
      <c r="FX5" s="6">
        <v>7.41</v>
      </c>
      <c r="FY5" s="6">
        <v>9.59</v>
      </c>
      <c r="FZ5" s="6">
        <v>15.74</v>
      </c>
      <c r="GA5" s="6">
        <v>19.93</v>
      </c>
      <c r="GB5" s="6">
        <v>17.03</v>
      </c>
      <c r="GC5" s="6">
        <v>7.86</v>
      </c>
      <c r="GD5" s="6">
        <v>7.51</v>
      </c>
      <c r="GE5" s="6">
        <v>10.81</v>
      </c>
      <c r="GF5" s="6">
        <v>14.43</v>
      </c>
      <c r="GG5" s="6">
        <v>6.71</v>
      </c>
      <c r="GH5" s="6">
        <v>9.7799999999999994</v>
      </c>
      <c r="GI5" s="6">
        <v>6.36</v>
      </c>
      <c r="GJ5" s="6">
        <v>12.69</v>
      </c>
      <c r="GK5" s="6">
        <v>13.75</v>
      </c>
      <c r="GL5" s="6">
        <v>16.75</v>
      </c>
      <c r="GM5" s="6">
        <v>13.28</v>
      </c>
      <c r="GN5" s="6">
        <v>10.25</v>
      </c>
      <c r="GO5" s="6">
        <v>13.97</v>
      </c>
      <c r="GP5" s="6">
        <v>10.62</v>
      </c>
      <c r="GQ5" s="6">
        <v>14.52</v>
      </c>
      <c r="GR5" s="6">
        <v>7.82</v>
      </c>
      <c r="GS5" s="6">
        <v>11.69</v>
      </c>
      <c r="GT5" s="6">
        <v>13.26</v>
      </c>
      <c r="GU5" s="6">
        <v>9.7799999999999994</v>
      </c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</row>
    <row r="6" spans="1:254" x14ac:dyDescent="0.3">
      <c r="A6" s="3">
        <v>5</v>
      </c>
      <c r="B6" s="3"/>
      <c r="D6" s="6">
        <v>59.42</v>
      </c>
      <c r="E6" s="6">
        <v>33.32</v>
      </c>
      <c r="F6" s="6">
        <v>16.850000000000001</v>
      </c>
      <c r="G6" s="6">
        <v>13.5</v>
      </c>
      <c r="H6" s="6">
        <v>10.24</v>
      </c>
      <c r="I6" s="6">
        <v>17.48</v>
      </c>
      <c r="J6" s="6">
        <v>9.98</v>
      </c>
      <c r="K6" s="6">
        <v>9.76</v>
      </c>
      <c r="L6" s="6">
        <v>10.19</v>
      </c>
      <c r="M6" s="6">
        <v>14.23</v>
      </c>
      <c r="N6" s="6">
        <v>11.96</v>
      </c>
      <c r="O6" s="6">
        <v>9.42</v>
      </c>
      <c r="P6" s="6">
        <v>17.86</v>
      </c>
      <c r="Q6" s="6">
        <v>17.64</v>
      </c>
      <c r="R6" s="6">
        <v>10.58</v>
      </c>
      <c r="S6" s="6">
        <v>11.65</v>
      </c>
      <c r="T6" s="6">
        <v>13.77</v>
      </c>
      <c r="U6" s="6">
        <v>14.47</v>
      </c>
      <c r="V6" s="6">
        <v>17.2</v>
      </c>
      <c r="W6" s="6">
        <v>10.050000000000001</v>
      </c>
      <c r="X6" s="6">
        <v>11.42</v>
      </c>
      <c r="Y6" s="6">
        <v>16.45</v>
      </c>
      <c r="Z6" s="6">
        <v>12.53</v>
      </c>
      <c r="AA6" s="6">
        <v>11.87</v>
      </c>
      <c r="AB6" s="6">
        <v>11.91</v>
      </c>
      <c r="AC6" s="6">
        <v>12.13</v>
      </c>
      <c r="AD6" s="6">
        <v>20.8</v>
      </c>
      <c r="AE6" s="6">
        <v>12.13</v>
      </c>
      <c r="AF6" s="6">
        <v>10.95</v>
      </c>
      <c r="AG6" s="6">
        <v>14.78</v>
      </c>
      <c r="AH6" s="6">
        <v>14.8</v>
      </c>
      <c r="AI6" s="6">
        <v>15.88</v>
      </c>
      <c r="AJ6" s="6">
        <v>13.1</v>
      </c>
      <c r="AK6" s="6">
        <v>19.54</v>
      </c>
      <c r="AL6" s="6">
        <v>10.220000000000001</v>
      </c>
      <c r="AM6" s="6">
        <v>20.89</v>
      </c>
      <c r="AN6" s="6">
        <v>8.36</v>
      </c>
      <c r="AO6" s="6">
        <v>11.91</v>
      </c>
      <c r="AP6" s="6">
        <v>9.1300000000000008</v>
      </c>
      <c r="AQ6" s="6">
        <v>10.95</v>
      </c>
      <c r="AR6" s="6">
        <v>10.7</v>
      </c>
      <c r="AS6" s="6">
        <v>11.8</v>
      </c>
      <c r="AT6" s="6">
        <v>13.37</v>
      </c>
      <c r="AU6" s="6">
        <v>10.33</v>
      </c>
      <c r="AV6" s="6">
        <v>11.93</v>
      </c>
      <c r="AW6" s="6">
        <v>9.01</v>
      </c>
      <c r="AX6" s="6">
        <v>15.27</v>
      </c>
      <c r="AY6" s="6">
        <v>8.83</v>
      </c>
      <c r="AZ6" s="6">
        <v>6.53</v>
      </c>
      <c r="BA6" s="6">
        <v>10.7</v>
      </c>
      <c r="BB6" s="6">
        <v>6.57</v>
      </c>
      <c r="BC6" s="6">
        <v>24.32</v>
      </c>
      <c r="BD6" s="6">
        <v>8.2100000000000009</v>
      </c>
      <c r="BE6" s="6">
        <v>13.49</v>
      </c>
      <c r="BF6" s="6">
        <v>15.72</v>
      </c>
      <c r="BG6" s="6">
        <v>11.75</v>
      </c>
      <c r="BH6" s="6">
        <v>13.59</v>
      </c>
      <c r="BI6" s="6">
        <v>9.4600000000000009</v>
      </c>
      <c r="BJ6" s="6">
        <v>5.94</v>
      </c>
      <c r="BK6" s="6">
        <v>10.039999999999999</v>
      </c>
      <c r="BL6" s="6">
        <v>9.23</v>
      </c>
      <c r="BM6" s="6">
        <v>7.53</v>
      </c>
      <c r="BN6" s="6">
        <v>5.29</v>
      </c>
      <c r="BO6" s="6">
        <v>11.49</v>
      </c>
      <c r="BP6" s="6">
        <v>17.829999999999998</v>
      </c>
      <c r="BQ6" s="6">
        <v>11.53</v>
      </c>
      <c r="BR6" s="6">
        <v>16.63</v>
      </c>
      <c r="BS6" s="6">
        <v>18.93</v>
      </c>
      <c r="BT6" s="6">
        <v>12.35</v>
      </c>
      <c r="BU6" s="6">
        <v>25.82</v>
      </c>
      <c r="BV6" s="6">
        <v>17.82</v>
      </c>
      <c r="BW6" s="6">
        <v>10.26</v>
      </c>
      <c r="BX6" s="6">
        <v>18.440000000000001</v>
      </c>
      <c r="BY6" s="6">
        <v>11.76</v>
      </c>
      <c r="BZ6" s="6">
        <v>15</v>
      </c>
      <c r="CA6" s="6">
        <v>11.22</v>
      </c>
      <c r="CB6" s="6">
        <v>15.15</v>
      </c>
      <c r="CC6" s="6">
        <v>12.97</v>
      </c>
      <c r="CD6" s="6">
        <v>16.12</v>
      </c>
      <c r="CE6" s="6">
        <v>17.260000000000002</v>
      </c>
      <c r="CF6" s="6">
        <v>14.48</v>
      </c>
      <c r="CG6" s="6">
        <v>24.6</v>
      </c>
      <c r="CH6" s="6">
        <v>23.8</v>
      </c>
      <c r="CI6" s="6">
        <v>11.38</v>
      </c>
      <c r="CJ6" s="6">
        <v>7.31</v>
      </c>
      <c r="CK6" s="6">
        <v>20.09</v>
      </c>
      <c r="CL6" s="6">
        <v>13.66</v>
      </c>
      <c r="CM6" s="6">
        <v>9.2899999999999991</v>
      </c>
      <c r="CN6" s="6">
        <v>9.0399999999999991</v>
      </c>
      <c r="CO6" s="6">
        <v>14.17</v>
      </c>
      <c r="CP6" s="6">
        <v>14.86</v>
      </c>
      <c r="CQ6" s="6">
        <v>21.64</v>
      </c>
      <c r="CR6" s="6">
        <v>8.34</v>
      </c>
      <c r="CS6" s="6">
        <v>15.2</v>
      </c>
      <c r="CT6" s="6">
        <v>6.61</v>
      </c>
      <c r="CU6" s="6">
        <v>18.29</v>
      </c>
      <c r="CV6" s="6">
        <v>14.39</v>
      </c>
      <c r="CW6" s="6">
        <v>27.64</v>
      </c>
      <c r="CX6" s="6">
        <v>7.8</v>
      </c>
      <c r="CY6" s="6">
        <v>11</v>
      </c>
      <c r="CZ6" s="6">
        <v>15.66</v>
      </c>
      <c r="DA6" s="6">
        <v>17.11</v>
      </c>
      <c r="DB6" s="6">
        <v>16.989999999999998</v>
      </c>
      <c r="DC6" s="6">
        <v>9.44</v>
      </c>
      <c r="DD6" s="6">
        <v>18.489999999999998</v>
      </c>
      <c r="DE6" s="6">
        <v>10.63</v>
      </c>
      <c r="DF6" s="6">
        <v>10.56</v>
      </c>
      <c r="DG6" s="6">
        <v>13.01</v>
      </c>
      <c r="DH6" s="6">
        <v>11.19</v>
      </c>
      <c r="DI6" s="6">
        <v>16.989999999999998</v>
      </c>
      <c r="DJ6" s="6">
        <v>10.4</v>
      </c>
      <c r="DK6" s="6">
        <v>11.7</v>
      </c>
      <c r="DL6" s="6">
        <v>22.21</v>
      </c>
      <c r="DM6" s="6">
        <v>18.34</v>
      </c>
      <c r="DN6" s="6">
        <v>14.21</v>
      </c>
      <c r="DO6" s="6">
        <v>10.85</v>
      </c>
      <c r="DP6" s="6">
        <v>16.73</v>
      </c>
      <c r="DQ6" s="6">
        <v>12.17</v>
      </c>
      <c r="DR6" s="6">
        <v>7.39</v>
      </c>
      <c r="DS6" s="6">
        <v>12.53</v>
      </c>
      <c r="DT6" s="6">
        <v>14.26</v>
      </c>
      <c r="DU6" s="6">
        <v>7.11</v>
      </c>
      <c r="DV6" s="6">
        <v>19.2</v>
      </c>
      <c r="DW6" s="6">
        <v>9.66</v>
      </c>
      <c r="DX6" s="6">
        <v>12.66</v>
      </c>
      <c r="DY6" s="6">
        <v>12.39</v>
      </c>
      <c r="DZ6" s="6">
        <v>13.56</v>
      </c>
      <c r="EA6" s="6">
        <v>11.51</v>
      </c>
      <c r="EB6" s="6">
        <v>16.399999999999999</v>
      </c>
      <c r="EC6" s="6">
        <v>17.96</v>
      </c>
      <c r="ED6" s="6">
        <v>15</v>
      </c>
      <c r="EE6" s="6">
        <v>11.52</v>
      </c>
      <c r="EF6" s="6">
        <v>13.29</v>
      </c>
      <c r="EG6" s="6">
        <v>11.97</v>
      </c>
      <c r="EH6" s="6">
        <v>14.56</v>
      </c>
      <c r="EI6" s="6">
        <v>10.68</v>
      </c>
      <c r="EJ6" s="6">
        <v>11.23</v>
      </c>
      <c r="EK6" s="6">
        <v>13.46</v>
      </c>
      <c r="EL6" s="6">
        <v>12.11</v>
      </c>
      <c r="EM6" s="6">
        <v>8.19</v>
      </c>
      <c r="EN6" s="6">
        <v>20.93</v>
      </c>
      <c r="EO6" s="6">
        <v>14.21</v>
      </c>
      <c r="EP6" s="6">
        <v>12.26</v>
      </c>
      <c r="EQ6" s="6">
        <v>16.899999999999999</v>
      </c>
      <c r="ER6" s="6">
        <v>13.44</v>
      </c>
      <c r="ES6" s="6">
        <v>20.76</v>
      </c>
      <c r="ET6" s="6">
        <v>15.92</v>
      </c>
      <c r="EU6" s="6">
        <v>10.44</v>
      </c>
      <c r="EV6" s="6">
        <v>16.79</v>
      </c>
      <c r="EW6" s="6">
        <v>17.3</v>
      </c>
      <c r="EX6" s="6">
        <v>14.87</v>
      </c>
      <c r="EY6" s="6">
        <v>9.4</v>
      </c>
      <c r="EZ6" s="6">
        <v>14.18</v>
      </c>
      <c r="FA6" s="6">
        <v>28.49</v>
      </c>
      <c r="FB6" s="6">
        <v>11.74</v>
      </c>
      <c r="FC6" s="6">
        <v>12.51</v>
      </c>
      <c r="FD6" s="6">
        <v>15.81</v>
      </c>
      <c r="FE6" s="6">
        <v>12.25</v>
      </c>
      <c r="FF6" s="6">
        <v>12.62</v>
      </c>
      <c r="FG6" s="6">
        <v>9.34</v>
      </c>
      <c r="FH6" s="6">
        <v>8.61</v>
      </c>
      <c r="FI6" s="6">
        <v>7.8</v>
      </c>
      <c r="FJ6" s="6">
        <v>11.13</v>
      </c>
      <c r="FK6" s="6">
        <v>17.02</v>
      </c>
      <c r="FL6" s="6">
        <v>7.63</v>
      </c>
      <c r="FM6" s="6">
        <v>17.64</v>
      </c>
      <c r="FN6" s="6">
        <v>9.41</v>
      </c>
      <c r="FO6" s="6">
        <v>7.98</v>
      </c>
      <c r="FP6" s="6">
        <v>16.489999999999998</v>
      </c>
      <c r="FQ6" s="6">
        <v>8.0299999999999994</v>
      </c>
      <c r="FR6" s="6">
        <v>12.22</v>
      </c>
      <c r="FS6" s="6">
        <v>14.02</v>
      </c>
      <c r="FT6" s="6">
        <v>19.71</v>
      </c>
      <c r="FU6" s="6">
        <v>12.46</v>
      </c>
      <c r="FV6" s="6">
        <v>8.68</v>
      </c>
      <c r="FW6" s="6">
        <v>7.64</v>
      </c>
      <c r="FX6" s="6">
        <v>8.4700000000000006</v>
      </c>
      <c r="FY6" s="6">
        <v>12.86</v>
      </c>
      <c r="FZ6" s="6">
        <v>11.14</v>
      </c>
      <c r="GA6" s="6">
        <v>15.02</v>
      </c>
      <c r="GB6" s="6">
        <v>13.33</v>
      </c>
      <c r="GC6" s="6">
        <v>22.01</v>
      </c>
      <c r="GD6" s="6">
        <v>14.61</v>
      </c>
      <c r="GE6" s="6">
        <v>8.15</v>
      </c>
      <c r="GF6" s="6">
        <v>19.04</v>
      </c>
      <c r="GG6" s="6">
        <v>21.72</v>
      </c>
      <c r="GH6" s="6">
        <v>6.25</v>
      </c>
      <c r="GI6" s="6">
        <v>5.3</v>
      </c>
      <c r="GJ6" s="6">
        <v>9.1199999999999992</v>
      </c>
      <c r="GK6" s="6">
        <v>17.54</v>
      </c>
      <c r="GL6" s="6">
        <v>18.63</v>
      </c>
      <c r="GM6" s="6">
        <v>10</v>
      </c>
      <c r="GN6" s="6">
        <v>12.54</v>
      </c>
      <c r="GO6" s="6">
        <v>10.87</v>
      </c>
      <c r="GP6" s="6">
        <v>9.84</v>
      </c>
      <c r="GQ6" s="6">
        <v>7.42</v>
      </c>
      <c r="GR6" s="6">
        <v>18.579999999999998</v>
      </c>
      <c r="GS6" s="6">
        <v>8.41</v>
      </c>
      <c r="GT6" s="6">
        <v>19.13</v>
      </c>
      <c r="GU6" s="6">
        <v>15.56</v>
      </c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pans="1:254" x14ac:dyDescent="0.3">
      <c r="A7" s="3">
        <v>6</v>
      </c>
      <c r="B7" s="3"/>
      <c r="D7" s="6">
        <v>26.62</v>
      </c>
      <c r="E7" s="6">
        <v>12.29</v>
      </c>
      <c r="F7" s="6">
        <v>19.39</v>
      </c>
      <c r="G7" s="6">
        <v>9.6300000000000008</v>
      </c>
      <c r="H7" s="6">
        <v>17.45</v>
      </c>
      <c r="I7" s="6">
        <v>16.43</v>
      </c>
      <c r="J7" s="6">
        <v>18.260000000000002</v>
      </c>
      <c r="K7" s="6">
        <v>14.77</v>
      </c>
      <c r="L7" s="6">
        <v>17.010000000000002</v>
      </c>
      <c r="M7" s="6">
        <v>10.76</v>
      </c>
      <c r="N7" s="6">
        <v>11.55</v>
      </c>
      <c r="O7" s="6">
        <v>18.22</v>
      </c>
      <c r="P7" s="6">
        <v>11.91</v>
      </c>
      <c r="Q7" s="6">
        <v>17.91</v>
      </c>
      <c r="R7" s="6">
        <v>7.56</v>
      </c>
      <c r="S7" s="6">
        <v>13.38</v>
      </c>
      <c r="T7" s="6">
        <v>8.58</v>
      </c>
      <c r="U7" s="6">
        <v>14.21</v>
      </c>
      <c r="V7" s="6">
        <v>16.91</v>
      </c>
      <c r="W7" s="6">
        <v>9.4499999999999993</v>
      </c>
      <c r="X7" s="6">
        <v>15.58</v>
      </c>
      <c r="Y7" s="6">
        <v>15.16</v>
      </c>
      <c r="Z7" s="6">
        <v>17.91</v>
      </c>
      <c r="AA7" s="6">
        <v>13.57</v>
      </c>
      <c r="AB7" s="6">
        <v>13.64</v>
      </c>
      <c r="AC7" s="6">
        <v>10.29</v>
      </c>
      <c r="AD7" s="6">
        <v>16.46</v>
      </c>
      <c r="AE7" s="6">
        <v>8.7100000000000009</v>
      </c>
      <c r="AF7" s="6">
        <v>18.41</v>
      </c>
      <c r="AG7" s="6">
        <v>12.55</v>
      </c>
      <c r="AH7" s="6">
        <v>9.93</v>
      </c>
      <c r="AI7" s="6">
        <v>22.7</v>
      </c>
      <c r="AJ7" s="6">
        <v>8.65</v>
      </c>
      <c r="AK7" s="6">
        <v>10.77</v>
      </c>
      <c r="AL7" s="6">
        <v>15.44</v>
      </c>
      <c r="AM7" s="6">
        <v>10.029999999999999</v>
      </c>
      <c r="AN7" s="6">
        <v>4.99</v>
      </c>
      <c r="AO7" s="6">
        <v>11.89</v>
      </c>
      <c r="AP7" s="6">
        <v>15.78</v>
      </c>
      <c r="AQ7" s="6">
        <v>9.31</v>
      </c>
      <c r="AR7" s="6">
        <v>12.45</v>
      </c>
      <c r="AS7" s="6">
        <v>11.27</v>
      </c>
      <c r="AT7" s="6">
        <v>14.07</v>
      </c>
      <c r="AU7" s="6">
        <v>15.07</v>
      </c>
      <c r="AV7" s="6">
        <v>12.25</v>
      </c>
      <c r="AW7" s="6">
        <v>11.97</v>
      </c>
      <c r="AX7" s="6">
        <v>15.09</v>
      </c>
      <c r="AY7" s="6">
        <v>13.35</v>
      </c>
      <c r="AZ7" s="6">
        <v>7.24</v>
      </c>
      <c r="BA7" s="6">
        <v>18.46</v>
      </c>
      <c r="BB7" s="6">
        <v>11.19</v>
      </c>
      <c r="BC7" s="6">
        <v>20.39</v>
      </c>
      <c r="BD7" s="6">
        <v>14.14</v>
      </c>
      <c r="BE7" s="6">
        <v>15.8</v>
      </c>
      <c r="BF7" s="6">
        <v>12.48</v>
      </c>
      <c r="BG7" s="6">
        <v>15.04</v>
      </c>
      <c r="BH7" s="6">
        <v>10.66</v>
      </c>
      <c r="BI7" s="6">
        <v>13.44</v>
      </c>
      <c r="BJ7" s="6">
        <v>18.88</v>
      </c>
      <c r="BK7" s="6">
        <v>14.78</v>
      </c>
      <c r="BL7" s="6">
        <v>8.59</v>
      </c>
      <c r="BM7" s="6">
        <v>8.61</v>
      </c>
      <c r="BN7" s="6">
        <v>17.53</v>
      </c>
      <c r="BO7" s="6">
        <v>8.98</v>
      </c>
      <c r="BP7" s="6">
        <v>14.42</v>
      </c>
      <c r="BQ7" s="6">
        <v>16.36</v>
      </c>
      <c r="BR7" s="6">
        <v>9.94</v>
      </c>
      <c r="BS7" s="6">
        <v>14.59</v>
      </c>
      <c r="BT7" s="6">
        <v>14.2</v>
      </c>
      <c r="BU7" s="6">
        <v>15.15</v>
      </c>
      <c r="BV7" s="6">
        <v>7.67</v>
      </c>
      <c r="BW7" s="6">
        <v>15.57</v>
      </c>
      <c r="BX7" s="6">
        <v>10.26</v>
      </c>
      <c r="BY7" s="6">
        <v>13.44</v>
      </c>
      <c r="BZ7" s="6">
        <v>10.08</v>
      </c>
      <c r="CA7" s="6">
        <v>10.93</v>
      </c>
      <c r="CB7" s="6">
        <v>13.26</v>
      </c>
      <c r="CC7" s="6">
        <v>17.21</v>
      </c>
      <c r="CD7" s="6">
        <v>13.95</v>
      </c>
      <c r="CE7" s="6">
        <v>10.96</v>
      </c>
      <c r="CF7" s="6">
        <v>12.8</v>
      </c>
      <c r="CG7" s="6">
        <v>8.4</v>
      </c>
      <c r="CH7" s="6">
        <v>20.9</v>
      </c>
      <c r="CI7" s="6">
        <v>12.28</v>
      </c>
      <c r="CJ7" s="6">
        <v>11.58</v>
      </c>
      <c r="CK7" s="6">
        <v>15.19</v>
      </c>
      <c r="CL7" s="6">
        <v>17.440000000000001</v>
      </c>
      <c r="CM7" s="6">
        <v>9.6</v>
      </c>
      <c r="CN7" s="6">
        <v>8.11</v>
      </c>
      <c r="CO7" s="6">
        <v>6.89</v>
      </c>
      <c r="CP7" s="6">
        <v>18.22</v>
      </c>
      <c r="CQ7" s="6">
        <v>20.440000000000001</v>
      </c>
      <c r="CR7" s="6">
        <v>20.02</v>
      </c>
      <c r="CS7" s="6">
        <v>13.1</v>
      </c>
      <c r="CT7" s="6">
        <v>8.18</v>
      </c>
      <c r="CU7" s="6">
        <v>10.63</v>
      </c>
      <c r="CV7" s="6">
        <v>7.58</v>
      </c>
      <c r="CW7" s="6">
        <v>10.33</v>
      </c>
      <c r="CX7" s="6">
        <v>22.91</v>
      </c>
      <c r="CY7" s="6">
        <v>16.100000000000001</v>
      </c>
      <c r="CZ7" s="6">
        <v>16.989999999999998</v>
      </c>
      <c r="DA7" s="6">
        <v>17.170000000000002</v>
      </c>
      <c r="DB7" s="6">
        <v>12.94</v>
      </c>
      <c r="DC7" s="6">
        <v>10.17</v>
      </c>
      <c r="DD7" s="6">
        <v>16.149999999999999</v>
      </c>
      <c r="DE7" s="6">
        <v>12.87</v>
      </c>
      <c r="DF7" s="6">
        <v>10.75</v>
      </c>
      <c r="DG7" s="6">
        <v>10.8</v>
      </c>
      <c r="DH7" s="6">
        <v>9.8699999999999992</v>
      </c>
      <c r="DI7" s="6">
        <v>17.68</v>
      </c>
      <c r="DJ7" s="6">
        <v>10.69</v>
      </c>
      <c r="DK7" s="6">
        <v>13.38</v>
      </c>
      <c r="DL7" s="6">
        <v>18.11</v>
      </c>
      <c r="DM7" s="6">
        <v>17.760000000000002</v>
      </c>
      <c r="DN7" s="6">
        <v>12.97</v>
      </c>
      <c r="DO7" s="6">
        <v>11.55</v>
      </c>
      <c r="DP7" s="6">
        <v>15.47</v>
      </c>
      <c r="DQ7" s="6">
        <v>12.76</v>
      </c>
      <c r="DR7" s="6">
        <v>18.420000000000002</v>
      </c>
      <c r="DS7" s="6">
        <v>17.2</v>
      </c>
      <c r="DT7" s="6">
        <v>21.19</v>
      </c>
      <c r="DU7" s="6">
        <v>13.91</v>
      </c>
      <c r="DV7" s="6">
        <v>10.57</v>
      </c>
      <c r="DW7" s="6">
        <v>11.86</v>
      </c>
      <c r="DX7" s="6">
        <v>16.079999999999998</v>
      </c>
      <c r="DY7" s="6">
        <v>12.33</v>
      </c>
      <c r="DZ7" s="6">
        <v>16.899999999999999</v>
      </c>
      <c r="EA7" s="6">
        <v>12.88</v>
      </c>
      <c r="EB7" s="6">
        <v>13.65</v>
      </c>
      <c r="EC7" s="6">
        <v>14.33</v>
      </c>
      <c r="ED7" s="6">
        <v>7.92</v>
      </c>
      <c r="EE7" s="6">
        <v>14.68</v>
      </c>
      <c r="EF7" s="6">
        <v>13.28</v>
      </c>
      <c r="EG7" s="6">
        <v>9.48</v>
      </c>
      <c r="EH7" s="6">
        <v>14.43</v>
      </c>
      <c r="EI7" s="6">
        <v>9.83</v>
      </c>
      <c r="EJ7" s="6">
        <v>9.66</v>
      </c>
      <c r="EK7" s="6">
        <v>12.12</v>
      </c>
      <c r="EL7" s="6">
        <v>15.74</v>
      </c>
      <c r="EM7" s="6">
        <v>10.92</v>
      </c>
      <c r="EN7" s="6">
        <v>15.46</v>
      </c>
      <c r="EO7" s="6">
        <v>11.86</v>
      </c>
      <c r="EP7" s="6">
        <v>13.99</v>
      </c>
      <c r="EQ7" s="6">
        <v>6.31</v>
      </c>
      <c r="ER7" s="6">
        <v>11.02</v>
      </c>
      <c r="ES7" s="6">
        <v>11.83</v>
      </c>
      <c r="ET7" s="6">
        <v>11.31</v>
      </c>
      <c r="EU7" s="6">
        <v>13.72</v>
      </c>
      <c r="EV7" s="6">
        <v>10.53</v>
      </c>
      <c r="EW7" s="6">
        <v>7.67</v>
      </c>
      <c r="EX7" s="6">
        <v>14.77</v>
      </c>
      <c r="EY7" s="6">
        <v>25</v>
      </c>
      <c r="EZ7" s="6">
        <v>8.4600000000000009</v>
      </c>
      <c r="FA7" s="6">
        <v>12.34</v>
      </c>
      <c r="FB7" s="6">
        <v>12.63</v>
      </c>
      <c r="FC7" s="6">
        <v>14.72</v>
      </c>
      <c r="FD7" s="6">
        <v>10.33</v>
      </c>
      <c r="FE7" s="6">
        <v>9.89</v>
      </c>
      <c r="FF7" s="6">
        <v>17.05</v>
      </c>
      <c r="FG7" s="6">
        <v>12.69</v>
      </c>
      <c r="FH7" s="6">
        <v>12.19</v>
      </c>
      <c r="FI7" s="6">
        <v>9.93</v>
      </c>
      <c r="FJ7" s="6">
        <v>21.35</v>
      </c>
      <c r="FK7" s="6">
        <v>9.65</v>
      </c>
      <c r="FL7" s="6">
        <v>15.22</v>
      </c>
      <c r="FM7" s="6">
        <v>12.49</v>
      </c>
      <c r="FN7" s="6">
        <v>17.8</v>
      </c>
      <c r="FO7" s="6">
        <v>9.49</v>
      </c>
      <c r="FP7" s="6">
        <v>12.26</v>
      </c>
      <c r="FQ7" s="6">
        <v>14.22</v>
      </c>
      <c r="FR7" s="6">
        <v>19.82</v>
      </c>
      <c r="FS7" s="6">
        <v>14.14</v>
      </c>
      <c r="FT7" s="6">
        <v>25.82</v>
      </c>
      <c r="FU7" s="6">
        <v>9.7200000000000006</v>
      </c>
      <c r="FV7" s="6">
        <v>6.51</v>
      </c>
      <c r="FW7" s="6">
        <v>9.66</v>
      </c>
      <c r="FX7" s="6">
        <v>8.06</v>
      </c>
      <c r="FY7" s="6">
        <v>14.55</v>
      </c>
      <c r="FZ7" s="6">
        <v>11.29</v>
      </c>
      <c r="GA7" s="6">
        <v>22.73</v>
      </c>
      <c r="GB7" s="6">
        <v>13.72</v>
      </c>
      <c r="GC7" s="6">
        <v>11.64</v>
      </c>
      <c r="GD7" s="6">
        <v>10.94</v>
      </c>
      <c r="GE7" s="6">
        <v>11.07</v>
      </c>
      <c r="GF7" s="6">
        <v>22.61</v>
      </c>
      <c r="GG7" s="6">
        <v>9.57</v>
      </c>
      <c r="GH7" s="6">
        <v>21.53</v>
      </c>
      <c r="GI7" s="6">
        <v>11.37</v>
      </c>
      <c r="GJ7" s="6">
        <v>9.85</v>
      </c>
      <c r="GK7" s="6">
        <v>16.079999999999998</v>
      </c>
      <c r="GL7" s="6">
        <v>10.9</v>
      </c>
      <c r="GM7" s="6">
        <v>7.78</v>
      </c>
      <c r="GN7" s="6">
        <v>13.77</v>
      </c>
      <c r="GO7" s="6">
        <v>12.21</v>
      </c>
      <c r="GP7" s="6">
        <v>6.88</v>
      </c>
      <c r="GQ7" s="6">
        <v>21.06</v>
      </c>
      <c r="GR7" s="6">
        <v>14.31</v>
      </c>
      <c r="GS7" s="6">
        <v>11.13</v>
      </c>
      <c r="GT7" s="6">
        <v>10.84</v>
      </c>
      <c r="GU7" s="6">
        <v>7.82</v>
      </c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pans="1:254" x14ac:dyDescent="0.3">
      <c r="A8" s="3">
        <v>7</v>
      </c>
      <c r="B8" s="3"/>
      <c r="D8" s="6">
        <v>22.12</v>
      </c>
      <c r="E8" s="6">
        <v>21.77</v>
      </c>
      <c r="F8" s="6">
        <v>11.82</v>
      </c>
      <c r="G8" s="6">
        <v>15.54</v>
      </c>
      <c r="H8" s="6">
        <v>17.05</v>
      </c>
      <c r="I8" s="6">
        <v>14.44</v>
      </c>
      <c r="J8" s="6">
        <v>5.61</v>
      </c>
      <c r="K8" s="6">
        <v>16.12</v>
      </c>
      <c r="L8" s="6">
        <v>22.61</v>
      </c>
      <c r="M8" s="6">
        <v>22.03</v>
      </c>
      <c r="N8" s="6">
        <v>14.25</v>
      </c>
      <c r="O8" s="6">
        <v>6.85</v>
      </c>
      <c r="P8" s="6">
        <v>16.079999999999998</v>
      </c>
      <c r="Q8" s="6">
        <v>10.26</v>
      </c>
      <c r="R8" s="6">
        <v>15.07</v>
      </c>
      <c r="S8" s="6">
        <v>20.059999999999999</v>
      </c>
      <c r="T8" s="6">
        <v>11.58</v>
      </c>
      <c r="U8" s="6">
        <v>16.57</v>
      </c>
      <c r="V8" s="6">
        <v>8.9499999999999993</v>
      </c>
      <c r="W8" s="6">
        <v>16.18</v>
      </c>
      <c r="X8" s="6">
        <v>9.89</v>
      </c>
      <c r="Y8" s="6">
        <v>16.239999999999998</v>
      </c>
      <c r="Z8" s="6">
        <v>12.25</v>
      </c>
      <c r="AA8" s="6">
        <v>13.49</v>
      </c>
      <c r="AB8" s="6">
        <v>12.83</v>
      </c>
      <c r="AC8" s="6">
        <v>9.94</v>
      </c>
      <c r="AD8" s="6">
        <v>12.04</v>
      </c>
      <c r="AE8" s="6">
        <v>15.24</v>
      </c>
      <c r="AF8" s="6">
        <v>18.89</v>
      </c>
      <c r="AG8" s="6">
        <v>12.64</v>
      </c>
      <c r="AH8" s="6">
        <v>15.98</v>
      </c>
      <c r="AI8" s="6">
        <v>22.87</v>
      </c>
      <c r="AJ8" s="6">
        <v>12.35</v>
      </c>
      <c r="AK8" s="6">
        <v>10.26</v>
      </c>
      <c r="AL8" s="6">
        <v>15.77</v>
      </c>
      <c r="AM8" s="6">
        <v>12.25</v>
      </c>
      <c r="AN8" s="6">
        <v>10.16</v>
      </c>
      <c r="AO8" s="6">
        <v>10.66</v>
      </c>
      <c r="AP8" s="6">
        <v>25.99</v>
      </c>
      <c r="AQ8" s="6">
        <v>10.99</v>
      </c>
      <c r="AR8" s="6">
        <v>10.26</v>
      </c>
      <c r="AS8" s="6">
        <v>15.7</v>
      </c>
      <c r="AT8" s="6">
        <v>11.35</v>
      </c>
      <c r="AU8" s="6">
        <v>10.29</v>
      </c>
      <c r="AV8" s="6">
        <v>13.85</v>
      </c>
      <c r="AW8" s="6">
        <v>8.43</v>
      </c>
      <c r="AX8" s="6">
        <v>13.9</v>
      </c>
      <c r="AY8" s="6">
        <v>14.62</v>
      </c>
      <c r="AZ8" s="6">
        <v>11.81</v>
      </c>
      <c r="BA8" s="6">
        <v>14.94</v>
      </c>
      <c r="BB8" s="6">
        <v>12.67</v>
      </c>
      <c r="BC8" s="6">
        <v>15.65</v>
      </c>
      <c r="BD8" s="6">
        <v>13.24</v>
      </c>
      <c r="BE8" s="6">
        <v>12.85</v>
      </c>
      <c r="BF8" s="6">
        <v>20.39</v>
      </c>
      <c r="BG8" s="6">
        <v>19.43</v>
      </c>
      <c r="BH8" s="6">
        <v>18.760000000000002</v>
      </c>
      <c r="BI8" s="6">
        <v>10.73</v>
      </c>
      <c r="BJ8" s="6">
        <v>16.399999999999999</v>
      </c>
      <c r="BK8" s="6">
        <v>16.920000000000002</v>
      </c>
      <c r="BL8" s="6">
        <v>15.7</v>
      </c>
      <c r="BM8" s="6">
        <v>14.17</v>
      </c>
      <c r="BN8" s="6">
        <v>6.39</v>
      </c>
      <c r="BO8" s="6">
        <v>25.95</v>
      </c>
      <c r="BP8" s="6">
        <v>9.4700000000000006</v>
      </c>
      <c r="BQ8" s="6">
        <v>8.66</v>
      </c>
      <c r="BR8" s="6">
        <v>9.4700000000000006</v>
      </c>
      <c r="BS8" s="6">
        <v>7.5</v>
      </c>
      <c r="BT8" s="6">
        <v>19.84</v>
      </c>
      <c r="BU8" s="6">
        <v>16.86</v>
      </c>
      <c r="BV8" s="6">
        <v>14.44</v>
      </c>
      <c r="BW8" s="6">
        <v>11.75</v>
      </c>
      <c r="BX8" s="6">
        <v>10.88</v>
      </c>
      <c r="BY8" s="6">
        <v>13.1</v>
      </c>
      <c r="BZ8" s="6">
        <v>11.81</v>
      </c>
      <c r="CA8" s="6">
        <v>11.08</v>
      </c>
      <c r="CB8" s="6">
        <v>13.76</v>
      </c>
      <c r="CC8" s="6">
        <v>13.15</v>
      </c>
      <c r="CD8" s="6">
        <v>7.68</v>
      </c>
      <c r="CE8" s="6">
        <v>9.1999999999999993</v>
      </c>
      <c r="CF8" s="6">
        <v>12.44</v>
      </c>
      <c r="CG8" s="6">
        <v>8.68</v>
      </c>
      <c r="CH8" s="6">
        <v>8.77</v>
      </c>
      <c r="CI8" s="6">
        <v>9.1300000000000008</v>
      </c>
      <c r="CJ8" s="6">
        <v>22.5</v>
      </c>
      <c r="CK8" s="6">
        <v>9.26</v>
      </c>
      <c r="CL8" s="6">
        <v>12.18</v>
      </c>
      <c r="CM8" s="6">
        <v>12.4</v>
      </c>
      <c r="CN8" s="6">
        <v>10.68</v>
      </c>
      <c r="CO8" s="6">
        <v>9.27</v>
      </c>
      <c r="CP8" s="6">
        <v>11.95</v>
      </c>
      <c r="CQ8" s="6">
        <v>6.68</v>
      </c>
      <c r="CR8" s="6">
        <v>8.9700000000000006</v>
      </c>
      <c r="CS8" s="6">
        <v>12.74</v>
      </c>
      <c r="CT8" s="6">
        <v>19.989999999999998</v>
      </c>
      <c r="CU8" s="6">
        <v>14.74</v>
      </c>
      <c r="CV8" s="6">
        <v>10.67</v>
      </c>
      <c r="CW8" s="6">
        <v>16.920000000000002</v>
      </c>
      <c r="CX8" s="6">
        <v>14.92</v>
      </c>
      <c r="CY8" s="6">
        <v>10.16</v>
      </c>
      <c r="CZ8" s="6">
        <v>9.6199999999999992</v>
      </c>
      <c r="DA8" s="6">
        <v>8.61</v>
      </c>
      <c r="DB8" s="6">
        <v>15.07</v>
      </c>
      <c r="DC8" s="6">
        <v>10.84</v>
      </c>
      <c r="DD8" s="6">
        <v>16.440000000000001</v>
      </c>
      <c r="DE8" s="6">
        <v>9.07</v>
      </c>
      <c r="DF8" s="6">
        <v>10.64</v>
      </c>
      <c r="DG8" s="6">
        <v>18.23</v>
      </c>
      <c r="DH8" s="6">
        <v>10.96</v>
      </c>
      <c r="DI8" s="6">
        <v>24.49</v>
      </c>
      <c r="DJ8" s="6">
        <v>13.43</v>
      </c>
      <c r="DK8" s="6">
        <v>12.11</v>
      </c>
      <c r="DL8" s="6">
        <v>17.41</v>
      </c>
      <c r="DM8" s="6">
        <v>6.75</v>
      </c>
      <c r="DN8" s="6">
        <v>11.06</v>
      </c>
      <c r="DO8" s="6">
        <v>10.6</v>
      </c>
      <c r="DP8" s="6">
        <v>8.58</v>
      </c>
      <c r="DQ8" s="6">
        <v>9.86</v>
      </c>
      <c r="DR8" s="6">
        <v>11.23</v>
      </c>
      <c r="DS8" s="6">
        <v>9.39</v>
      </c>
      <c r="DT8" s="6">
        <v>14.85</v>
      </c>
      <c r="DU8" s="6">
        <v>14.23</v>
      </c>
      <c r="DV8" s="6">
        <v>16.61</v>
      </c>
      <c r="DW8" s="6">
        <v>14.22</v>
      </c>
      <c r="DX8" s="6">
        <v>9.68</v>
      </c>
      <c r="DY8" s="6">
        <v>8.83</v>
      </c>
      <c r="DZ8" s="6">
        <v>10.33</v>
      </c>
      <c r="EA8" s="6">
        <v>13.72</v>
      </c>
      <c r="EB8" s="6">
        <v>13.94</v>
      </c>
      <c r="EC8" s="6">
        <v>11.86</v>
      </c>
      <c r="ED8" s="6">
        <v>8.2799999999999994</v>
      </c>
      <c r="EE8" s="6">
        <v>6.34</v>
      </c>
      <c r="EF8" s="6">
        <v>11.18</v>
      </c>
      <c r="EG8" s="6">
        <v>10.54</v>
      </c>
      <c r="EH8" s="6">
        <v>19.239999999999998</v>
      </c>
      <c r="EI8" s="6">
        <v>14.66</v>
      </c>
      <c r="EJ8" s="6">
        <v>15.89</v>
      </c>
      <c r="EK8" s="6">
        <v>8.64</v>
      </c>
      <c r="EL8" s="6">
        <v>23.57</v>
      </c>
      <c r="EM8" s="6">
        <v>14.17</v>
      </c>
      <c r="EN8" s="6">
        <v>14.5</v>
      </c>
      <c r="EO8" s="6">
        <v>23.66</v>
      </c>
      <c r="EP8" s="6">
        <v>10.76</v>
      </c>
      <c r="EQ8" s="6">
        <v>21.02</v>
      </c>
      <c r="ER8" s="6">
        <v>10.17</v>
      </c>
      <c r="ES8" s="6">
        <v>12.34</v>
      </c>
      <c r="ET8" s="6">
        <v>12.94</v>
      </c>
      <c r="EU8" s="6">
        <v>11.15</v>
      </c>
      <c r="EV8" s="6">
        <v>13.01</v>
      </c>
      <c r="EW8" s="6">
        <v>8.7899999999999991</v>
      </c>
      <c r="EX8" s="6">
        <v>9.4</v>
      </c>
      <c r="EY8" s="6">
        <v>22.57</v>
      </c>
      <c r="EZ8" s="6">
        <v>11.18</v>
      </c>
      <c r="FA8" s="6">
        <v>11.6</v>
      </c>
      <c r="FB8" s="6">
        <v>13.38</v>
      </c>
      <c r="FC8" s="6">
        <v>16.559999999999999</v>
      </c>
      <c r="FD8" s="6">
        <v>9.9499999999999993</v>
      </c>
      <c r="FE8" s="6">
        <v>13.23</v>
      </c>
      <c r="FF8" s="6">
        <v>17.5</v>
      </c>
      <c r="FG8" s="6">
        <v>13.19</v>
      </c>
      <c r="FH8" s="6">
        <v>12.84</v>
      </c>
      <c r="FI8" s="6">
        <v>13.57</v>
      </c>
      <c r="FJ8" s="6">
        <v>7.59</v>
      </c>
      <c r="FK8" s="6">
        <v>11.59</v>
      </c>
      <c r="FL8" s="6">
        <v>10.55</v>
      </c>
      <c r="FM8" s="6">
        <v>10.49</v>
      </c>
      <c r="FN8" s="6">
        <v>14.78</v>
      </c>
      <c r="FO8" s="6">
        <v>13.7</v>
      </c>
      <c r="FP8" s="6">
        <v>14.56</v>
      </c>
      <c r="FQ8" s="6">
        <v>11.41</v>
      </c>
      <c r="FR8" s="6">
        <v>12.77</v>
      </c>
      <c r="FS8" s="6">
        <v>11.09</v>
      </c>
      <c r="FT8" s="6">
        <v>8.6300000000000008</v>
      </c>
      <c r="FU8" s="6">
        <v>8.9600000000000009</v>
      </c>
      <c r="FV8" s="6">
        <v>15.75</v>
      </c>
      <c r="FW8" s="6">
        <v>11.18</v>
      </c>
      <c r="FX8" s="6">
        <v>9.6199999999999992</v>
      </c>
      <c r="FY8" s="6">
        <v>12.78</v>
      </c>
      <c r="FZ8" s="6">
        <v>12.94</v>
      </c>
      <c r="GA8" s="6">
        <v>16.27</v>
      </c>
      <c r="GB8" s="6">
        <v>7.11</v>
      </c>
      <c r="GC8" s="6">
        <v>21.26</v>
      </c>
      <c r="GD8" s="6">
        <v>9.8699999999999992</v>
      </c>
      <c r="GE8" s="6">
        <v>17.82</v>
      </c>
      <c r="GF8" s="6">
        <v>24.11</v>
      </c>
      <c r="GG8" s="6">
        <v>25.44</v>
      </c>
      <c r="GH8" s="6">
        <v>14.14</v>
      </c>
      <c r="GI8" s="6">
        <v>14.29</v>
      </c>
      <c r="GJ8" s="6">
        <v>14.63</v>
      </c>
      <c r="GK8" s="6">
        <v>14.96</v>
      </c>
      <c r="GL8" s="6">
        <v>9.5</v>
      </c>
      <c r="GM8" s="6">
        <v>10.39</v>
      </c>
      <c r="GN8" s="6">
        <v>9.16</v>
      </c>
      <c r="GO8" s="6">
        <v>8.67</v>
      </c>
      <c r="GP8" s="6">
        <v>15.61</v>
      </c>
      <c r="GQ8" s="6">
        <v>11.74</v>
      </c>
      <c r="GR8" s="6">
        <v>15.67</v>
      </c>
      <c r="GS8" s="6">
        <v>14.03</v>
      </c>
      <c r="GT8" s="6">
        <v>15.34</v>
      </c>
      <c r="GU8" s="6">
        <v>14.13</v>
      </c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spans="1:254" x14ac:dyDescent="0.3">
      <c r="A9" s="3">
        <v>8</v>
      </c>
      <c r="B9" s="3"/>
      <c r="D9" s="6">
        <v>22.41</v>
      </c>
      <c r="E9" s="6">
        <v>26.62</v>
      </c>
      <c r="F9" s="6">
        <v>13.04</v>
      </c>
      <c r="G9" s="6">
        <v>11.9</v>
      </c>
      <c r="H9" s="6">
        <v>24.36</v>
      </c>
      <c r="I9" s="6">
        <v>12.9</v>
      </c>
      <c r="J9" s="6">
        <v>11.02</v>
      </c>
      <c r="K9" s="6">
        <v>13.09</v>
      </c>
      <c r="L9" s="6">
        <v>14.15</v>
      </c>
      <c r="M9" s="6">
        <v>17.829999999999998</v>
      </c>
      <c r="N9" s="6">
        <v>11.5</v>
      </c>
      <c r="O9" s="6">
        <v>15.8</v>
      </c>
      <c r="P9" s="6">
        <v>9.99</v>
      </c>
      <c r="Q9" s="6">
        <v>9.9600000000000009</v>
      </c>
      <c r="R9" s="6">
        <v>20.72</v>
      </c>
      <c r="S9" s="6">
        <v>13.27</v>
      </c>
      <c r="T9" s="6">
        <v>5.31</v>
      </c>
      <c r="U9" s="6">
        <v>8.82</v>
      </c>
      <c r="V9" s="6">
        <v>19.53</v>
      </c>
      <c r="W9" s="6">
        <v>10.71</v>
      </c>
      <c r="X9" s="6">
        <v>13.1</v>
      </c>
      <c r="Y9" s="6">
        <v>5.23</v>
      </c>
      <c r="Z9" s="6">
        <v>11.25</v>
      </c>
      <c r="AA9" s="6">
        <v>15.93</v>
      </c>
      <c r="AB9" s="6">
        <v>13.57</v>
      </c>
      <c r="AC9" s="6">
        <v>13.16</v>
      </c>
      <c r="AD9" s="6">
        <v>9.84</v>
      </c>
      <c r="AE9" s="6">
        <v>13.02</v>
      </c>
      <c r="AF9" s="6">
        <v>16.61</v>
      </c>
      <c r="AG9" s="6">
        <v>19.46</v>
      </c>
      <c r="AH9" s="6">
        <v>17.649999999999999</v>
      </c>
      <c r="AI9" s="6">
        <v>11.25</v>
      </c>
      <c r="AJ9" s="6">
        <v>9.1</v>
      </c>
      <c r="AK9" s="6">
        <v>13.61</v>
      </c>
      <c r="AL9" s="6">
        <v>13.45</v>
      </c>
      <c r="AM9" s="6">
        <v>11.81</v>
      </c>
      <c r="AN9" s="6">
        <v>15.3</v>
      </c>
      <c r="AO9" s="6">
        <v>14.03</v>
      </c>
      <c r="AP9" s="6">
        <v>19.16</v>
      </c>
      <c r="AQ9" s="6">
        <v>17.7</v>
      </c>
      <c r="AR9" s="6">
        <v>11.41</v>
      </c>
      <c r="AS9" s="6">
        <v>9.11</v>
      </c>
      <c r="AT9" s="6">
        <v>13.56</v>
      </c>
      <c r="AU9" s="6">
        <v>15.7</v>
      </c>
      <c r="AV9" s="6">
        <v>10.41</v>
      </c>
      <c r="AW9" s="6">
        <v>18.91</v>
      </c>
      <c r="AX9" s="6">
        <v>8.99</v>
      </c>
      <c r="AY9" s="6">
        <v>11.36</v>
      </c>
      <c r="AZ9" s="6">
        <v>14.98</v>
      </c>
      <c r="BA9" s="6">
        <v>19.8</v>
      </c>
      <c r="BB9" s="6">
        <v>12.41</v>
      </c>
      <c r="BC9" s="6">
        <v>13.19</v>
      </c>
      <c r="BD9" s="6">
        <v>22.69</v>
      </c>
      <c r="BE9" s="6">
        <v>10.46</v>
      </c>
      <c r="BF9" s="6">
        <v>8.94</v>
      </c>
      <c r="BG9" s="6">
        <v>14.02</v>
      </c>
      <c r="BH9" s="6">
        <v>19.97</v>
      </c>
      <c r="BI9" s="6">
        <v>12.19</v>
      </c>
      <c r="BJ9" s="6">
        <v>10.75</v>
      </c>
      <c r="BK9" s="6">
        <v>10.97</v>
      </c>
      <c r="BL9" s="6">
        <v>7.46</v>
      </c>
      <c r="BM9" s="6">
        <v>11.92</v>
      </c>
      <c r="BN9" s="6">
        <v>19.59</v>
      </c>
      <c r="BO9" s="6">
        <v>26.71</v>
      </c>
      <c r="BP9" s="6">
        <v>10.86</v>
      </c>
      <c r="BQ9" s="6">
        <v>11.16</v>
      </c>
      <c r="BR9" s="6">
        <v>8.5399999999999991</v>
      </c>
      <c r="BS9" s="6">
        <v>9.5500000000000007</v>
      </c>
      <c r="BT9" s="6">
        <v>13.69</v>
      </c>
      <c r="BU9" s="6">
        <v>8.11</v>
      </c>
      <c r="BV9" s="6">
        <v>10.67</v>
      </c>
      <c r="BW9" s="6">
        <v>18.260000000000002</v>
      </c>
      <c r="BX9" s="6">
        <v>19.510000000000002</v>
      </c>
      <c r="BY9" s="6">
        <v>14.37</v>
      </c>
      <c r="BZ9" s="6">
        <v>16.54</v>
      </c>
      <c r="CA9" s="6">
        <v>16.600000000000001</v>
      </c>
      <c r="CB9" s="6">
        <v>18.239999999999998</v>
      </c>
      <c r="CC9" s="6">
        <v>9.41</v>
      </c>
      <c r="CD9" s="6">
        <v>9.31</v>
      </c>
      <c r="CE9" s="6">
        <v>5.35</v>
      </c>
      <c r="CF9" s="6">
        <v>11.4</v>
      </c>
      <c r="CG9" s="6">
        <v>8.67</v>
      </c>
      <c r="CH9" s="6">
        <v>21.52</v>
      </c>
      <c r="CI9" s="6">
        <v>6.44</v>
      </c>
      <c r="CJ9" s="6">
        <v>10.62</v>
      </c>
      <c r="CK9" s="6">
        <v>13.17</v>
      </c>
      <c r="CL9" s="6">
        <v>9.6199999999999992</v>
      </c>
      <c r="CM9" s="6">
        <v>11.86</v>
      </c>
      <c r="CN9" s="6">
        <v>13.19</v>
      </c>
      <c r="CO9" s="6">
        <v>13.95</v>
      </c>
      <c r="CP9" s="6">
        <v>13.7</v>
      </c>
      <c r="CQ9" s="6">
        <v>15.51</v>
      </c>
      <c r="CR9" s="6">
        <v>19.3</v>
      </c>
      <c r="CS9" s="6">
        <v>16.2</v>
      </c>
      <c r="CT9" s="6">
        <v>11.38</v>
      </c>
      <c r="CU9" s="6">
        <v>12.53</v>
      </c>
      <c r="CV9" s="6">
        <v>11.06</v>
      </c>
      <c r="CW9" s="6">
        <v>13.55</v>
      </c>
      <c r="CX9" s="6">
        <v>9.23</v>
      </c>
      <c r="CY9" s="6">
        <v>9.3699999999999992</v>
      </c>
      <c r="CZ9" s="6">
        <v>8.25</v>
      </c>
      <c r="DA9" s="6">
        <v>12.26</v>
      </c>
      <c r="DB9" s="6">
        <v>14.73</v>
      </c>
      <c r="DC9" s="6">
        <v>11.09</v>
      </c>
      <c r="DD9" s="6">
        <v>10.27</v>
      </c>
      <c r="DE9" s="6">
        <v>15.01</v>
      </c>
      <c r="DF9" s="6">
        <v>8.94</v>
      </c>
      <c r="DG9" s="6">
        <v>10.55</v>
      </c>
      <c r="DH9" s="6">
        <v>10.58</v>
      </c>
      <c r="DI9" s="6">
        <v>14.8</v>
      </c>
      <c r="DJ9" s="6">
        <v>20.47</v>
      </c>
      <c r="DK9" s="6">
        <v>13.51</v>
      </c>
      <c r="DL9" s="6">
        <v>15.87</v>
      </c>
      <c r="DM9" s="6">
        <v>11.47</v>
      </c>
      <c r="DN9" s="6">
        <v>11.69</v>
      </c>
      <c r="DO9" s="6">
        <v>17.73</v>
      </c>
      <c r="DP9" s="6">
        <v>11.47</v>
      </c>
      <c r="DQ9" s="6">
        <v>10.53</v>
      </c>
      <c r="DR9" s="6">
        <v>9.33</v>
      </c>
      <c r="DS9" s="6">
        <v>18.38</v>
      </c>
      <c r="DT9" s="6">
        <v>8.01</v>
      </c>
      <c r="DU9" s="6">
        <v>11.14</v>
      </c>
      <c r="DV9" s="6">
        <v>15.56</v>
      </c>
      <c r="DW9" s="6">
        <v>13.68</v>
      </c>
      <c r="DX9" s="6">
        <v>14.29</v>
      </c>
      <c r="DY9" s="6">
        <v>12.35</v>
      </c>
      <c r="DZ9" s="6">
        <v>16.690000000000001</v>
      </c>
      <c r="EA9" s="6">
        <v>12.24</v>
      </c>
      <c r="EB9" s="6">
        <v>13.44</v>
      </c>
      <c r="EC9" s="6">
        <v>11.62</v>
      </c>
      <c r="ED9" s="6">
        <v>17.54</v>
      </c>
      <c r="EE9" s="6">
        <v>12.14</v>
      </c>
      <c r="EF9" s="6">
        <v>18.920000000000002</v>
      </c>
      <c r="EG9" s="6">
        <v>14.99</v>
      </c>
      <c r="EH9" s="6">
        <v>12.83</v>
      </c>
      <c r="EI9" s="6">
        <v>11.52</v>
      </c>
      <c r="EJ9" s="6">
        <v>15.94</v>
      </c>
      <c r="EK9" s="6">
        <v>17.7</v>
      </c>
      <c r="EL9" s="6">
        <v>18.14</v>
      </c>
      <c r="EM9" s="6">
        <v>8.19</v>
      </c>
      <c r="EN9" s="6">
        <v>14.87</v>
      </c>
      <c r="EO9" s="6">
        <v>15.39</v>
      </c>
      <c r="EP9" s="6">
        <v>11.16</v>
      </c>
      <c r="EQ9" s="6">
        <v>11.97</v>
      </c>
      <c r="ER9" s="6">
        <v>12.92</v>
      </c>
      <c r="ES9" s="6">
        <v>12.14</v>
      </c>
      <c r="ET9" s="6">
        <v>8.4</v>
      </c>
      <c r="EU9" s="6">
        <v>12.02</v>
      </c>
      <c r="EV9" s="6">
        <v>8.92</v>
      </c>
      <c r="EW9" s="6">
        <v>12.21</v>
      </c>
      <c r="EX9" s="6">
        <v>20.48</v>
      </c>
      <c r="EY9" s="6">
        <v>13.74</v>
      </c>
      <c r="EZ9" s="6">
        <v>9.9700000000000006</v>
      </c>
      <c r="FA9" s="6">
        <v>15.67</v>
      </c>
      <c r="FB9" s="6">
        <v>13.9</v>
      </c>
      <c r="FC9" s="6">
        <v>7.88</v>
      </c>
      <c r="FD9" s="6">
        <v>22.85</v>
      </c>
      <c r="FE9" s="6">
        <v>12.34</v>
      </c>
      <c r="FF9" s="6">
        <v>8.81</v>
      </c>
      <c r="FG9" s="6">
        <v>10.31</v>
      </c>
      <c r="FH9" s="6">
        <v>18.84</v>
      </c>
      <c r="FI9" s="6">
        <v>10.029999999999999</v>
      </c>
      <c r="FJ9" s="6">
        <v>13.39</v>
      </c>
      <c r="FK9" s="6">
        <v>28.51</v>
      </c>
      <c r="FL9" s="6">
        <v>9.49</v>
      </c>
      <c r="FM9" s="6">
        <v>16.89</v>
      </c>
      <c r="FN9" s="6">
        <v>14.73</v>
      </c>
      <c r="FO9" s="6">
        <v>14.18</v>
      </c>
      <c r="FP9" s="6">
        <v>8.3000000000000007</v>
      </c>
      <c r="FQ9" s="6">
        <v>7.52</v>
      </c>
      <c r="FR9" s="6">
        <v>11.01</v>
      </c>
      <c r="FS9" s="6">
        <v>20.81</v>
      </c>
      <c r="FT9" s="6">
        <v>19.25</v>
      </c>
      <c r="FU9" s="6">
        <v>12.36</v>
      </c>
      <c r="FV9" s="6">
        <v>16.98</v>
      </c>
      <c r="FW9" s="6">
        <v>17.61</v>
      </c>
      <c r="FX9" s="6">
        <v>10.75</v>
      </c>
      <c r="FY9" s="6">
        <v>12.74</v>
      </c>
      <c r="FZ9" s="6">
        <v>7.39</v>
      </c>
      <c r="GA9" s="6">
        <v>15.46</v>
      </c>
      <c r="GB9" s="6">
        <v>14.43</v>
      </c>
      <c r="GC9" s="6">
        <v>13.72</v>
      </c>
      <c r="GD9" s="6">
        <v>15.48</v>
      </c>
      <c r="GE9" s="6">
        <v>13.62</v>
      </c>
      <c r="GF9" s="6">
        <v>9.82</v>
      </c>
      <c r="GG9" s="6">
        <v>8.92</v>
      </c>
      <c r="GH9" s="6">
        <v>21.29</v>
      </c>
      <c r="GI9" s="6">
        <v>22.14</v>
      </c>
      <c r="GJ9" s="6">
        <v>11.39</v>
      </c>
      <c r="GK9" s="6">
        <v>7.95</v>
      </c>
      <c r="GL9" s="6">
        <v>12.19</v>
      </c>
      <c r="GM9" s="6">
        <v>8.9</v>
      </c>
      <c r="GN9" s="6">
        <v>9.74</v>
      </c>
      <c r="GO9" s="6">
        <v>13.13</v>
      </c>
      <c r="GP9" s="6">
        <v>10.35</v>
      </c>
      <c r="GQ9" s="6">
        <v>15.33</v>
      </c>
      <c r="GR9" s="6">
        <v>9.08</v>
      </c>
      <c r="GS9" s="6">
        <v>14.55</v>
      </c>
      <c r="GT9" s="6">
        <v>9.3699999999999992</v>
      </c>
      <c r="GU9" s="6">
        <v>16</v>
      </c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1:254" x14ac:dyDescent="0.3">
      <c r="A10" s="3">
        <v>9</v>
      </c>
      <c r="B10" s="3"/>
      <c r="D10" s="6">
        <v>31.68</v>
      </c>
      <c r="E10" s="6">
        <v>14.39</v>
      </c>
      <c r="F10" s="6">
        <v>13.67</v>
      </c>
      <c r="G10" s="6">
        <v>15.17</v>
      </c>
      <c r="H10" s="6">
        <v>16.66</v>
      </c>
      <c r="I10" s="6">
        <v>12.91</v>
      </c>
      <c r="J10" s="6">
        <v>20.87</v>
      </c>
      <c r="K10" s="6">
        <v>14.2</v>
      </c>
      <c r="L10" s="6">
        <v>15.52</v>
      </c>
      <c r="M10" s="6">
        <v>15.13</v>
      </c>
      <c r="N10" s="6">
        <v>10.35</v>
      </c>
      <c r="O10" s="6">
        <v>11.4</v>
      </c>
      <c r="P10" s="6">
        <v>21.67</v>
      </c>
      <c r="Q10" s="6">
        <v>8.92</v>
      </c>
      <c r="R10" s="6">
        <v>13.73</v>
      </c>
      <c r="S10" s="6">
        <v>26.48</v>
      </c>
      <c r="T10" s="6">
        <v>16.239999999999998</v>
      </c>
      <c r="U10" s="6">
        <v>17</v>
      </c>
      <c r="V10" s="6">
        <v>11.92</v>
      </c>
      <c r="W10" s="6">
        <v>14.85</v>
      </c>
      <c r="X10" s="6">
        <v>8.07</v>
      </c>
      <c r="Y10" s="6">
        <v>16.45</v>
      </c>
      <c r="Z10" s="6">
        <v>15.56</v>
      </c>
      <c r="AA10" s="6">
        <v>13.78</v>
      </c>
      <c r="AB10" s="6">
        <v>8.7799999999999994</v>
      </c>
      <c r="AC10" s="6">
        <v>13.58</v>
      </c>
      <c r="AD10" s="6">
        <v>13.91</v>
      </c>
      <c r="AE10" s="6">
        <v>20.74</v>
      </c>
      <c r="AF10" s="6">
        <v>12.8</v>
      </c>
      <c r="AG10" s="6">
        <v>10.36</v>
      </c>
      <c r="AH10" s="6">
        <v>13.13</v>
      </c>
      <c r="AI10" s="6">
        <v>14.74</v>
      </c>
      <c r="AJ10" s="6">
        <v>9.61</v>
      </c>
      <c r="AK10" s="6">
        <v>12.01</v>
      </c>
      <c r="AL10" s="6">
        <v>16.579999999999998</v>
      </c>
      <c r="AM10" s="6">
        <v>6.38</v>
      </c>
      <c r="AN10" s="6">
        <v>21.93</v>
      </c>
      <c r="AO10" s="6">
        <v>10.37</v>
      </c>
      <c r="AP10" s="6">
        <v>5.96</v>
      </c>
      <c r="AQ10" s="6">
        <v>12.66</v>
      </c>
      <c r="AR10" s="6">
        <v>19.87</v>
      </c>
      <c r="AS10" s="6">
        <v>16.2</v>
      </c>
      <c r="AT10" s="6">
        <v>14.9</v>
      </c>
      <c r="AU10" s="6">
        <v>9.61</v>
      </c>
      <c r="AV10" s="6">
        <v>6.07</v>
      </c>
      <c r="AW10" s="6">
        <v>13.84</v>
      </c>
      <c r="AX10" s="6">
        <v>9.43</v>
      </c>
      <c r="AY10" s="6">
        <v>22.12</v>
      </c>
      <c r="AZ10" s="6">
        <v>12.89</v>
      </c>
      <c r="BA10" s="6">
        <v>8.31</v>
      </c>
      <c r="BB10" s="6">
        <v>13.05</v>
      </c>
      <c r="BC10" s="6">
        <v>11.64</v>
      </c>
      <c r="BD10" s="6">
        <v>10.3</v>
      </c>
      <c r="BE10" s="6">
        <v>13.58</v>
      </c>
      <c r="BF10" s="6">
        <v>12.31</v>
      </c>
      <c r="BG10" s="6">
        <v>10.71</v>
      </c>
      <c r="BH10" s="6">
        <v>16.68</v>
      </c>
      <c r="BI10" s="6">
        <v>11.21</v>
      </c>
      <c r="BJ10" s="6">
        <v>11.49</v>
      </c>
      <c r="BK10" s="6">
        <v>8.67</v>
      </c>
      <c r="BL10" s="6">
        <v>10.27</v>
      </c>
      <c r="BM10" s="6">
        <v>8.6999999999999993</v>
      </c>
      <c r="BN10" s="6">
        <v>11.86</v>
      </c>
      <c r="BO10" s="6">
        <v>14.56</v>
      </c>
      <c r="BP10" s="6">
        <v>8.86</v>
      </c>
      <c r="BQ10" s="6">
        <v>11.39</v>
      </c>
      <c r="BR10" s="6">
        <v>8.76</v>
      </c>
      <c r="BS10" s="6">
        <v>16.850000000000001</v>
      </c>
      <c r="BT10" s="6">
        <v>11.97</v>
      </c>
      <c r="BU10" s="6">
        <v>13.1</v>
      </c>
      <c r="BV10" s="6">
        <v>13.29</v>
      </c>
      <c r="BW10" s="6">
        <v>9.85</v>
      </c>
      <c r="BX10" s="6">
        <v>10.050000000000001</v>
      </c>
      <c r="BY10" s="6">
        <v>12.44</v>
      </c>
      <c r="BZ10" s="6">
        <v>18.16</v>
      </c>
      <c r="CA10" s="6">
        <v>12.65</v>
      </c>
      <c r="CB10" s="6">
        <v>10.130000000000001</v>
      </c>
      <c r="CC10" s="6">
        <v>9.16</v>
      </c>
      <c r="CD10" s="6">
        <v>16.98</v>
      </c>
      <c r="CE10" s="6">
        <v>15.91</v>
      </c>
      <c r="CF10" s="6">
        <v>10.7</v>
      </c>
      <c r="CG10" s="6">
        <v>12.81</v>
      </c>
      <c r="CH10" s="6">
        <v>10.039999999999999</v>
      </c>
      <c r="CI10" s="6">
        <v>12.25</v>
      </c>
      <c r="CJ10" s="6">
        <v>12.87</v>
      </c>
      <c r="CK10" s="6">
        <v>12.56</v>
      </c>
      <c r="CL10" s="6">
        <v>13.85</v>
      </c>
      <c r="CM10" s="6">
        <v>8.31</v>
      </c>
      <c r="CN10" s="6">
        <v>16.37</v>
      </c>
      <c r="CO10" s="6">
        <v>9.93</v>
      </c>
      <c r="CP10" s="6">
        <v>20.41</v>
      </c>
      <c r="CQ10" s="6">
        <v>20.43</v>
      </c>
      <c r="CR10" s="6">
        <v>11.24</v>
      </c>
      <c r="CS10" s="6">
        <v>9.81</v>
      </c>
      <c r="CT10" s="6">
        <v>15.2</v>
      </c>
      <c r="CU10" s="6">
        <v>12.01</v>
      </c>
      <c r="CV10" s="6">
        <v>13.09</v>
      </c>
      <c r="CW10" s="6">
        <v>15.45</v>
      </c>
      <c r="CX10" s="6">
        <v>12.95</v>
      </c>
      <c r="CY10" s="6">
        <v>7.9</v>
      </c>
      <c r="CZ10" s="6">
        <v>12.35</v>
      </c>
      <c r="DA10" s="6">
        <v>15.92</v>
      </c>
      <c r="DB10" s="6">
        <v>16.079999999999998</v>
      </c>
      <c r="DC10" s="6">
        <v>16.25</v>
      </c>
      <c r="DD10" s="6">
        <v>13.62</v>
      </c>
      <c r="DE10" s="6">
        <v>17.78</v>
      </c>
      <c r="DF10" s="6">
        <v>20.88</v>
      </c>
      <c r="DG10" s="6">
        <v>17.25</v>
      </c>
      <c r="DH10" s="6">
        <v>10.8</v>
      </c>
      <c r="DI10" s="6">
        <v>18.670000000000002</v>
      </c>
      <c r="DJ10" s="6">
        <v>15.2</v>
      </c>
      <c r="DK10" s="6">
        <v>12.26</v>
      </c>
      <c r="DL10" s="6">
        <v>10.79</v>
      </c>
      <c r="DM10" s="6">
        <v>7.73</v>
      </c>
      <c r="DN10" s="6">
        <v>11.46</v>
      </c>
      <c r="DO10" s="6">
        <v>8.23</v>
      </c>
      <c r="DP10" s="6">
        <v>14.2</v>
      </c>
      <c r="DQ10" s="6">
        <v>9.39</v>
      </c>
      <c r="DR10" s="6">
        <v>17.05</v>
      </c>
      <c r="DS10" s="6">
        <v>18.78</v>
      </c>
      <c r="DT10" s="6">
        <v>8.8800000000000008</v>
      </c>
      <c r="DU10" s="6">
        <v>12.28</v>
      </c>
      <c r="DV10" s="6">
        <v>8.9700000000000006</v>
      </c>
      <c r="DW10" s="6">
        <v>12.34</v>
      </c>
      <c r="DX10" s="6">
        <v>17.170000000000002</v>
      </c>
      <c r="DY10" s="6">
        <v>12.68</v>
      </c>
      <c r="DZ10" s="6">
        <v>10.41</v>
      </c>
      <c r="EA10" s="6">
        <v>16.48</v>
      </c>
      <c r="EB10" s="6">
        <v>26.98</v>
      </c>
      <c r="EC10" s="6">
        <v>10.61</v>
      </c>
      <c r="ED10" s="6">
        <v>18.54</v>
      </c>
      <c r="EE10" s="6">
        <v>10.71</v>
      </c>
      <c r="EF10" s="6">
        <v>10.37</v>
      </c>
      <c r="EG10" s="6">
        <v>18.2</v>
      </c>
      <c r="EH10" s="6">
        <v>8.1199999999999992</v>
      </c>
      <c r="EI10" s="6">
        <v>14.36</v>
      </c>
      <c r="EJ10" s="6">
        <v>9.27</v>
      </c>
      <c r="EK10" s="6">
        <v>11</v>
      </c>
      <c r="EL10" s="6">
        <v>25.92</v>
      </c>
      <c r="EM10" s="6">
        <v>13.99</v>
      </c>
      <c r="EN10" s="6">
        <v>15.68</v>
      </c>
      <c r="EO10" s="6">
        <v>14.21</v>
      </c>
      <c r="EP10" s="6">
        <v>18.309999999999999</v>
      </c>
      <c r="EQ10" s="6">
        <v>12.08</v>
      </c>
      <c r="ER10" s="6">
        <v>14.89</v>
      </c>
      <c r="ES10" s="6">
        <v>13.97</v>
      </c>
      <c r="ET10" s="6">
        <v>15.78</v>
      </c>
      <c r="EU10" s="6">
        <v>13.11</v>
      </c>
      <c r="EV10" s="6">
        <v>12.04</v>
      </c>
      <c r="EW10" s="6">
        <v>10.26</v>
      </c>
      <c r="EX10" s="6">
        <v>7.29</v>
      </c>
      <c r="EY10" s="6">
        <v>11.45</v>
      </c>
      <c r="EZ10" s="6">
        <v>13.14</v>
      </c>
      <c r="FA10" s="6">
        <v>13.77</v>
      </c>
      <c r="FB10" s="6">
        <v>14.94</v>
      </c>
      <c r="FC10" s="6">
        <v>7.76</v>
      </c>
      <c r="FD10" s="6">
        <v>18.670000000000002</v>
      </c>
      <c r="FE10" s="6">
        <v>10.1</v>
      </c>
      <c r="FF10" s="6">
        <v>9.7799999999999994</v>
      </c>
      <c r="FG10" s="6">
        <v>15.85</v>
      </c>
      <c r="FH10" s="6">
        <v>17.690000000000001</v>
      </c>
      <c r="FI10" s="6">
        <v>12.82</v>
      </c>
      <c r="FJ10" s="6">
        <v>13.72</v>
      </c>
      <c r="FK10" s="6">
        <v>7.26</v>
      </c>
      <c r="FL10" s="6">
        <v>11.43</v>
      </c>
      <c r="FM10" s="6">
        <v>6.18</v>
      </c>
      <c r="FN10" s="6">
        <v>9.51</v>
      </c>
      <c r="FO10" s="6">
        <v>11.39</v>
      </c>
      <c r="FP10" s="6">
        <v>13.89</v>
      </c>
      <c r="FQ10" s="6">
        <v>11.65</v>
      </c>
      <c r="FR10" s="6">
        <v>19.09</v>
      </c>
      <c r="FS10" s="6">
        <v>6.97</v>
      </c>
      <c r="FT10" s="6">
        <v>13.94</v>
      </c>
      <c r="FU10" s="6">
        <v>11.69</v>
      </c>
      <c r="FV10" s="6">
        <v>11.92</v>
      </c>
      <c r="FW10" s="6">
        <v>11.91</v>
      </c>
      <c r="FX10" s="6">
        <v>9.5</v>
      </c>
      <c r="FY10" s="6">
        <v>18.3</v>
      </c>
      <c r="FZ10" s="6">
        <v>16.88</v>
      </c>
      <c r="GA10" s="6">
        <v>18.48</v>
      </c>
      <c r="GB10" s="6">
        <v>13.45</v>
      </c>
      <c r="GC10" s="6">
        <v>14.59</v>
      </c>
      <c r="GD10" s="6">
        <v>11.48</v>
      </c>
      <c r="GE10" s="6">
        <v>9.1999999999999993</v>
      </c>
      <c r="GF10" s="6">
        <v>18.88</v>
      </c>
      <c r="GG10" s="6">
        <v>10.33</v>
      </c>
      <c r="GH10" s="6">
        <v>15.17</v>
      </c>
      <c r="GI10" s="6">
        <v>7.95</v>
      </c>
      <c r="GJ10" s="6">
        <v>8.09</v>
      </c>
      <c r="GK10" s="6">
        <v>12.12</v>
      </c>
      <c r="GL10" s="6">
        <v>9.18</v>
      </c>
      <c r="GM10" s="6">
        <v>14.9</v>
      </c>
      <c r="GN10" s="6">
        <v>16.46</v>
      </c>
      <c r="GO10" s="6">
        <v>14.8</v>
      </c>
      <c r="GP10" s="6">
        <v>11.41</v>
      </c>
      <c r="GQ10" s="6">
        <v>9.35</v>
      </c>
      <c r="GR10" s="6">
        <v>15.57</v>
      </c>
      <c r="GS10" s="6">
        <v>10.83</v>
      </c>
      <c r="GT10" s="6">
        <v>11.72</v>
      </c>
      <c r="GU10" s="6">
        <v>13.17</v>
      </c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pans="1:254" x14ac:dyDescent="0.3">
      <c r="A11" s="3">
        <v>10</v>
      </c>
      <c r="B11" s="3"/>
      <c r="D11" s="6">
        <v>22.83</v>
      </c>
      <c r="E11" s="6">
        <v>25.51</v>
      </c>
      <c r="F11" s="6">
        <v>11.74</v>
      </c>
      <c r="G11" s="6">
        <v>18.399999999999999</v>
      </c>
      <c r="H11" s="6">
        <v>16.02</v>
      </c>
      <c r="I11" s="6">
        <v>21.83</v>
      </c>
      <c r="J11" s="6">
        <v>9.3000000000000007</v>
      </c>
      <c r="K11" s="6">
        <v>11.66</v>
      </c>
      <c r="L11" s="6">
        <v>14.82</v>
      </c>
      <c r="M11" s="6">
        <v>16.850000000000001</v>
      </c>
      <c r="N11" s="6">
        <v>12.55</v>
      </c>
      <c r="O11" s="6">
        <v>9.1300000000000008</v>
      </c>
      <c r="P11" s="6">
        <v>14.09</v>
      </c>
      <c r="Q11" s="6">
        <v>12.35</v>
      </c>
      <c r="R11" s="6">
        <v>10.94</v>
      </c>
      <c r="S11" s="6">
        <v>13.92</v>
      </c>
      <c r="T11" s="6">
        <v>8.39</v>
      </c>
      <c r="U11" s="6">
        <v>13.79</v>
      </c>
      <c r="V11" s="6">
        <v>15.04</v>
      </c>
      <c r="W11" s="6">
        <v>15.25</v>
      </c>
      <c r="X11" s="6">
        <v>9.74</v>
      </c>
      <c r="Y11" s="6">
        <v>16.25</v>
      </c>
      <c r="Z11" s="6">
        <v>10.15</v>
      </c>
      <c r="AA11" s="6">
        <v>12.63</v>
      </c>
      <c r="AB11" s="6">
        <v>12.32</v>
      </c>
      <c r="AC11" s="6">
        <v>10.93</v>
      </c>
      <c r="AD11" s="6">
        <v>10.02</v>
      </c>
      <c r="AE11" s="6">
        <v>13.73</v>
      </c>
      <c r="AF11" s="6">
        <v>10.1</v>
      </c>
      <c r="AG11" s="6">
        <v>14.55</v>
      </c>
      <c r="AH11" s="6">
        <v>13.97</v>
      </c>
      <c r="AI11" s="6">
        <v>11.34</v>
      </c>
      <c r="AJ11" s="6">
        <v>18.7</v>
      </c>
      <c r="AK11" s="6">
        <v>11.94</v>
      </c>
      <c r="AL11" s="6">
        <v>24.67</v>
      </c>
      <c r="AM11" s="6">
        <v>10.38</v>
      </c>
      <c r="AN11" s="6">
        <v>11.56</v>
      </c>
      <c r="AO11" s="6">
        <v>8.4</v>
      </c>
      <c r="AP11" s="6">
        <v>10.199999999999999</v>
      </c>
      <c r="AQ11" s="6">
        <v>18.97</v>
      </c>
      <c r="AR11" s="6">
        <v>13.72</v>
      </c>
      <c r="AS11" s="6">
        <v>17.37</v>
      </c>
      <c r="AT11" s="6">
        <v>9.8800000000000008</v>
      </c>
      <c r="AU11" s="6">
        <v>17.940000000000001</v>
      </c>
      <c r="AV11" s="6">
        <v>6.46</v>
      </c>
      <c r="AW11" s="6">
        <v>10.29</v>
      </c>
      <c r="AX11" s="6">
        <v>9.82</v>
      </c>
      <c r="AY11" s="6">
        <v>9.34</v>
      </c>
      <c r="AZ11" s="6">
        <v>11.16</v>
      </c>
      <c r="BA11" s="6">
        <v>15.1</v>
      </c>
      <c r="BB11" s="6">
        <v>11.54</v>
      </c>
      <c r="BC11" s="6">
        <v>14.02</v>
      </c>
      <c r="BD11" s="6">
        <v>15.01</v>
      </c>
      <c r="BE11" s="6">
        <v>6.83</v>
      </c>
      <c r="BF11" s="6">
        <v>15.7</v>
      </c>
      <c r="BG11" s="6">
        <v>9.35</v>
      </c>
      <c r="BH11" s="6">
        <v>16.64</v>
      </c>
      <c r="BI11" s="6">
        <v>11.67</v>
      </c>
      <c r="BJ11" s="6">
        <v>13.34</v>
      </c>
      <c r="BK11" s="6">
        <v>19.78</v>
      </c>
      <c r="BL11" s="6">
        <v>12.06</v>
      </c>
      <c r="BM11" s="6">
        <v>7.65</v>
      </c>
      <c r="BN11" s="6">
        <v>11.96</v>
      </c>
      <c r="BO11" s="6">
        <v>8.0399999999999991</v>
      </c>
      <c r="BP11" s="6">
        <v>10</v>
      </c>
      <c r="BQ11" s="6">
        <v>8.5299999999999994</v>
      </c>
      <c r="BR11" s="6">
        <v>17.329999999999998</v>
      </c>
      <c r="BS11" s="6">
        <v>10.56</v>
      </c>
      <c r="BT11" s="6">
        <v>8.33</v>
      </c>
      <c r="BU11" s="6">
        <v>9.4499999999999993</v>
      </c>
      <c r="BV11" s="6">
        <v>7.66</v>
      </c>
      <c r="BW11" s="6">
        <v>10.91</v>
      </c>
      <c r="BX11" s="6">
        <v>20.34</v>
      </c>
      <c r="BY11" s="6">
        <v>13.45</v>
      </c>
      <c r="BZ11" s="6">
        <v>8.92</v>
      </c>
      <c r="CA11" s="6">
        <v>17.86</v>
      </c>
      <c r="CB11" s="6">
        <v>10.89</v>
      </c>
      <c r="CC11" s="6">
        <v>15.06</v>
      </c>
      <c r="CD11" s="6">
        <v>12.64</v>
      </c>
      <c r="CE11" s="6">
        <v>12.52</v>
      </c>
      <c r="CF11" s="6">
        <v>9.23</v>
      </c>
      <c r="CG11" s="6">
        <v>12.95</v>
      </c>
      <c r="CH11" s="6">
        <v>10.61</v>
      </c>
      <c r="CI11" s="6">
        <v>20.75</v>
      </c>
      <c r="CJ11" s="6">
        <v>10.130000000000001</v>
      </c>
      <c r="CK11" s="6">
        <v>13.29</v>
      </c>
      <c r="CL11" s="6">
        <v>13.4</v>
      </c>
      <c r="CM11" s="6">
        <v>14.42</v>
      </c>
      <c r="CN11" s="6">
        <v>18.149999999999999</v>
      </c>
      <c r="CO11" s="6">
        <v>8.8699999999999992</v>
      </c>
      <c r="CP11" s="6">
        <v>9.99</v>
      </c>
      <c r="CQ11" s="6">
        <v>14.2</v>
      </c>
      <c r="CR11" s="6">
        <v>21.56</v>
      </c>
      <c r="CS11" s="6">
        <v>11.8</v>
      </c>
      <c r="CT11" s="6">
        <v>18.329999999999998</v>
      </c>
      <c r="CU11" s="6">
        <v>19.07</v>
      </c>
      <c r="CV11" s="6">
        <v>12.6</v>
      </c>
      <c r="CW11" s="6">
        <v>15.09</v>
      </c>
      <c r="CX11" s="6">
        <v>20.66</v>
      </c>
      <c r="CY11" s="6">
        <v>19.36</v>
      </c>
      <c r="CZ11" s="6">
        <v>11.13</v>
      </c>
      <c r="DA11" s="6">
        <v>7.5</v>
      </c>
      <c r="DB11" s="6">
        <v>14.34</v>
      </c>
      <c r="DC11" s="6">
        <v>9.8800000000000008</v>
      </c>
      <c r="DD11" s="6">
        <v>12.34</v>
      </c>
      <c r="DE11" s="6">
        <v>13.91</v>
      </c>
      <c r="DF11" s="6">
        <v>9.6999999999999993</v>
      </c>
      <c r="DG11" s="6">
        <v>13.83</v>
      </c>
      <c r="DH11" s="6">
        <v>13.48</v>
      </c>
      <c r="DI11" s="6">
        <v>17.63</v>
      </c>
      <c r="DJ11" s="6">
        <v>14.6</v>
      </c>
      <c r="DK11" s="6">
        <v>9.64</v>
      </c>
      <c r="DL11" s="6">
        <v>7.82</v>
      </c>
      <c r="DM11" s="6">
        <v>10.91</v>
      </c>
      <c r="DN11" s="6">
        <v>12.34</v>
      </c>
      <c r="DO11" s="6">
        <v>18.28</v>
      </c>
      <c r="DP11" s="6">
        <v>5.36</v>
      </c>
      <c r="DQ11" s="6">
        <v>20.53</v>
      </c>
      <c r="DR11" s="6">
        <v>10.61</v>
      </c>
      <c r="DS11" s="6">
        <v>10.91</v>
      </c>
      <c r="DT11" s="6">
        <v>7.77</v>
      </c>
      <c r="DU11" s="6">
        <v>16.510000000000002</v>
      </c>
      <c r="DV11" s="6">
        <v>17.29</v>
      </c>
      <c r="DW11" s="6">
        <v>17.86</v>
      </c>
      <c r="DX11" s="6">
        <v>6.27</v>
      </c>
      <c r="DY11" s="6">
        <v>28.33</v>
      </c>
      <c r="DZ11" s="6">
        <v>10.029999999999999</v>
      </c>
      <c r="EA11" s="6">
        <v>9.65</v>
      </c>
      <c r="EB11" s="6">
        <v>12.91</v>
      </c>
      <c r="EC11" s="6">
        <v>8.69</v>
      </c>
      <c r="ED11" s="6">
        <v>8.7899999999999991</v>
      </c>
      <c r="EE11" s="6">
        <v>13.06</v>
      </c>
      <c r="EF11" s="6">
        <v>10.25</v>
      </c>
      <c r="EG11" s="6">
        <v>14.01</v>
      </c>
      <c r="EH11" s="6">
        <v>13.48</v>
      </c>
      <c r="EI11" s="6">
        <v>14.45</v>
      </c>
      <c r="EJ11" s="6">
        <v>13.88</v>
      </c>
      <c r="EK11" s="6">
        <v>9.9499999999999993</v>
      </c>
      <c r="EL11" s="6">
        <v>13.75</v>
      </c>
      <c r="EM11" s="6">
        <v>17.399999999999999</v>
      </c>
      <c r="EN11" s="6">
        <v>14.79</v>
      </c>
      <c r="EO11" s="6">
        <v>8.6300000000000008</v>
      </c>
      <c r="EP11" s="6">
        <v>9.41</v>
      </c>
      <c r="EQ11" s="6">
        <v>7.58</v>
      </c>
      <c r="ER11" s="6">
        <v>8.68</v>
      </c>
      <c r="ES11" s="6">
        <v>14.92</v>
      </c>
      <c r="ET11" s="6">
        <v>16.07</v>
      </c>
      <c r="EU11" s="6">
        <v>18.75</v>
      </c>
      <c r="EV11" s="6">
        <v>11.03</v>
      </c>
      <c r="EW11" s="6">
        <v>10.34</v>
      </c>
      <c r="EX11" s="6">
        <v>9.85</v>
      </c>
      <c r="EY11" s="6">
        <v>8.8699999999999992</v>
      </c>
      <c r="EZ11" s="6">
        <v>9.99</v>
      </c>
      <c r="FA11" s="6">
        <v>20.21</v>
      </c>
      <c r="FB11" s="6">
        <v>11.59</v>
      </c>
      <c r="FC11" s="6">
        <v>13.41</v>
      </c>
      <c r="FD11" s="6">
        <v>8.56</v>
      </c>
      <c r="FE11" s="6">
        <v>10.06</v>
      </c>
      <c r="FF11" s="6">
        <v>9.77</v>
      </c>
      <c r="FG11" s="6">
        <v>14.65</v>
      </c>
      <c r="FH11" s="6">
        <v>14.7</v>
      </c>
      <c r="FI11" s="6">
        <v>9.41</v>
      </c>
      <c r="FJ11" s="6">
        <v>11.24</v>
      </c>
      <c r="FK11" s="6">
        <v>13.48</v>
      </c>
      <c r="FL11" s="6">
        <v>15.09</v>
      </c>
      <c r="FM11" s="6">
        <v>6.65</v>
      </c>
      <c r="FN11" s="6">
        <v>18.920000000000002</v>
      </c>
      <c r="FO11" s="6">
        <v>19.02</v>
      </c>
      <c r="FP11" s="6">
        <v>14.38</v>
      </c>
      <c r="FQ11" s="6">
        <v>9.84</v>
      </c>
      <c r="FR11" s="6">
        <v>11.69</v>
      </c>
      <c r="FS11" s="6">
        <v>8.14</v>
      </c>
      <c r="FT11" s="6">
        <v>20.52</v>
      </c>
      <c r="FU11" s="6">
        <v>15.15</v>
      </c>
      <c r="FV11" s="6">
        <v>9.6300000000000008</v>
      </c>
      <c r="FW11" s="6">
        <v>17.940000000000001</v>
      </c>
      <c r="FX11" s="6">
        <v>14.19</v>
      </c>
      <c r="FY11" s="6">
        <v>8.25</v>
      </c>
      <c r="FZ11" s="6">
        <v>25.08</v>
      </c>
      <c r="GA11" s="6">
        <v>10.11</v>
      </c>
      <c r="GB11" s="6">
        <v>9.39</v>
      </c>
      <c r="GC11" s="6">
        <v>11.03</v>
      </c>
      <c r="GD11" s="6">
        <v>11.13</v>
      </c>
      <c r="GE11" s="6">
        <v>8.15</v>
      </c>
      <c r="GF11" s="6">
        <v>8.16</v>
      </c>
      <c r="GG11" s="6">
        <v>17.11</v>
      </c>
      <c r="GH11" s="6">
        <v>9.11</v>
      </c>
      <c r="GI11" s="6">
        <v>18.37</v>
      </c>
      <c r="GJ11" s="6">
        <v>12.44</v>
      </c>
      <c r="GK11" s="6">
        <v>10.25</v>
      </c>
      <c r="GL11" s="6">
        <v>13.88</v>
      </c>
      <c r="GM11" s="6">
        <v>10.93</v>
      </c>
      <c r="GN11" s="6">
        <v>8.68</v>
      </c>
      <c r="GO11" s="6">
        <v>8.06</v>
      </c>
      <c r="GP11" s="6">
        <v>13.18</v>
      </c>
      <c r="GQ11" s="6">
        <v>8.4600000000000009</v>
      </c>
      <c r="GR11" s="6">
        <v>10.1</v>
      </c>
      <c r="GS11" s="6">
        <v>12.14</v>
      </c>
      <c r="GT11" s="6">
        <v>10.029999999999999</v>
      </c>
      <c r="GU11" s="6">
        <v>10.65</v>
      </c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1:254" x14ac:dyDescent="0.3">
      <c r="A12" s="1">
        <v>11</v>
      </c>
      <c r="B12" s="1"/>
      <c r="D12" s="6">
        <v>18.78</v>
      </c>
      <c r="E12" s="6">
        <v>14.27</v>
      </c>
      <c r="F12" s="6">
        <v>16.55</v>
      </c>
      <c r="G12" s="6">
        <v>14.41</v>
      </c>
      <c r="H12" s="6">
        <v>11.34</v>
      </c>
      <c r="I12" s="6">
        <v>10.82</v>
      </c>
      <c r="J12" s="6">
        <v>15.71</v>
      </c>
      <c r="K12" s="6">
        <v>16.2</v>
      </c>
      <c r="L12" s="6">
        <v>11.7</v>
      </c>
      <c r="M12" s="6">
        <v>9.3000000000000007</v>
      </c>
      <c r="N12" s="6">
        <v>16.88</v>
      </c>
      <c r="O12" s="6">
        <v>17.36</v>
      </c>
      <c r="P12" s="6">
        <v>11.9</v>
      </c>
      <c r="Q12" s="6">
        <v>20.53</v>
      </c>
      <c r="R12" s="6">
        <v>18.18</v>
      </c>
      <c r="S12" s="6">
        <v>11.34</v>
      </c>
      <c r="T12" s="6">
        <v>24.1</v>
      </c>
      <c r="U12" s="6">
        <v>9.23</v>
      </c>
      <c r="V12" s="6">
        <v>9.84</v>
      </c>
      <c r="W12" s="6">
        <v>14.37</v>
      </c>
      <c r="X12" s="6">
        <v>14.74</v>
      </c>
      <c r="Y12" s="6">
        <v>16.84</v>
      </c>
      <c r="Z12" s="6">
        <v>18.2</v>
      </c>
      <c r="AA12" s="6">
        <v>12.4</v>
      </c>
      <c r="AB12" s="6">
        <v>10.37</v>
      </c>
      <c r="AC12" s="6">
        <v>14.37</v>
      </c>
      <c r="AD12" s="6">
        <v>12.18</v>
      </c>
      <c r="AE12" s="6">
        <v>12.79</v>
      </c>
      <c r="AF12" s="6">
        <v>14.39</v>
      </c>
      <c r="AG12" s="6">
        <v>11.13</v>
      </c>
      <c r="AH12" s="6">
        <v>16.850000000000001</v>
      </c>
      <c r="AI12" s="6">
        <v>5.86</v>
      </c>
      <c r="AJ12" s="6">
        <v>11.11</v>
      </c>
      <c r="AK12" s="6">
        <v>12.77</v>
      </c>
      <c r="AL12" s="6">
        <v>12.97</v>
      </c>
      <c r="AM12" s="6">
        <v>10.51</v>
      </c>
      <c r="AN12" s="6">
        <v>14.4</v>
      </c>
      <c r="AO12" s="6">
        <v>7.92</v>
      </c>
      <c r="AP12" s="6">
        <v>18.47</v>
      </c>
      <c r="AQ12" s="6">
        <v>12.27</v>
      </c>
      <c r="AR12" s="6">
        <v>18.329999999999998</v>
      </c>
      <c r="AS12" s="6">
        <v>14.25</v>
      </c>
      <c r="AT12" s="6">
        <v>9.0500000000000007</v>
      </c>
      <c r="AU12" s="6">
        <v>12.12</v>
      </c>
      <c r="AV12" s="6">
        <v>18.89</v>
      </c>
      <c r="AW12" s="6">
        <v>13.2</v>
      </c>
      <c r="AX12" s="6">
        <v>6.9</v>
      </c>
      <c r="AY12" s="6">
        <v>20.55</v>
      </c>
      <c r="AZ12" s="6">
        <v>14.87</v>
      </c>
      <c r="BA12" s="6">
        <v>8.9499999999999993</v>
      </c>
      <c r="BB12" s="6">
        <v>12.5</v>
      </c>
      <c r="BC12" s="6">
        <v>15.89</v>
      </c>
      <c r="BD12" s="6">
        <v>13.48</v>
      </c>
      <c r="BE12" s="6">
        <v>12.13</v>
      </c>
      <c r="BF12" s="6">
        <v>12.18</v>
      </c>
      <c r="BG12" s="6">
        <v>11.99</v>
      </c>
      <c r="BH12" s="6">
        <v>11.18</v>
      </c>
      <c r="BI12" s="6">
        <v>6.72</v>
      </c>
      <c r="BJ12" s="6">
        <v>17.88</v>
      </c>
      <c r="BK12" s="6">
        <v>10.76</v>
      </c>
      <c r="BL12" s="6">
        <v>7.79</v>
      </c>
      <c r="BM12" s="6">
        <v>18.559999999999999</v>
      </c>
      <c r="BN12" s="6">
        <v>8.6999999999999993</v>
      </c>
      <c r="BO12" s="6">
        <v>11.42</v>
      </c>
      <c r="BP12" s="6">
        <v>9.7899999999999991</v>
      </c>
      <c r="BQ12" s="6">
        <v>15.37</v>
      </c>
      <c r="BR12" s="6">
        <v>17.440000000000001</v>
      </c>
      <c r="BS12" s="6">
        <v>15.14</v>
      </c>
      <c r="BT12" s="6">
        <v>11</v>
      </c>
      <c r="BU12" s="6">
        <v>11.49</v>
      </c>
      <c r="BV12" s="6">
        <v>11.26</v>
      </c>
      <c r="BW12" s="6">
        <v>10.1</v>
      </c>
      <c r="BX12" s="6">
        <v>11.45</v>
      </c>
      <c r="BY12" s="6">
        <v>16.61</v>
      </c>
      <c r="BZ12" s="6">
        <v>7.83</v>
      </c>
      <c r="CA12" s="6">
        <v>15.46</v>
      </c>
      <c r="CB12" s="6">
        <v>17.600000000000001</v>
      </c>
      <c r="CC12" s="6">
        <v>13.72</v>
      </c>
      <c r="CD12" s="6">
        <v>16.670000000000002</v>
      </c>
      <c r="CE12" s="6">
        <v>15.88</v>
      </c>
      <c r="CF12" s="6">
        <v>12</v>
      </c>
      <c r="CG12" s="6">
        <v>17.57</v>
      </c>
      <c r="CH12" s="6">
        <v>9.9700000000000006</v>
      </c>
      <c r="CI12" s="6">
        <v>26.12</v>
      </c>
      <c r="CJ12" s="6">
        <v>7.45</v>
      </c>
      <c r="CK12" s="6">
        <v>8.6199999999999992</v>
      </c>
      <c r="CL12" s="6">
        <v>10.199999999999999</v>
      </c>
      <c r="CM12" s="6">
        <v>20.14</v>
      </c>
      <c r="CN12" s="6">
        <v>10</v>
      </c>
      <c r="CO12" s="6">
        <v>14.11</v>
      </c>
      <c r="CP12" s="6">
        <v>8.69</v>
      </c>
      <c r="CQ12" s="6">
        <v>15.14</v>
      </c>
      <c r="CR12" s="6">
        <v>10.68</v>
      </c>
      <c r="CS12" s="6">
        <v>8.68</v>
      </c>
      <c r="CT12" s="6">
        <v>11.85</v>
      </c>
      <c r="CU12" s="6">
        <v>9.2899999999999991</v>
      </c>
      <c r="CV12" s="6">
        <v>7.33</v>
      </c>
      <c r="CW12" s="6">
        <v>19.97</v>
      </c>
      <c r="CX12" s="6">
        <v>10.52</v>
      </c>
      <c r="CY12" s="6">
        <v>7.44</v>
      </c>
      <c r="CZ12" s="6">
        <v>15.46</v>
      </c>
      <c r="DA12" s="6">
        <v>10.84</v>
      </c>
      <c r="DB12" s="6">
        <v>7.79</v>
      </c>
      <c r="DC12" s="6">
        <v>13.28</v>
      </c>
      <c r="DD12" s="6">
        <v>13.06</v>
      </c>
      <c r="DE12" s="6">
        <v>6.71</v>
      </c>
      <c r="DF12" s="6">
        <v>10.050000000000001</v>
      </c>
      <c r="DG12" s="6">
        <v>9.36</v>
      </c>
      <c r="DH12" s="6">
        <v>14.72</v>
      </c>
      <c r="DI12" s="6">
        <v>7.74</v>
      </c>
      <c r="DJ12" s="6">
        <v>7.63</v>
      </c>
      <c r="DK12" s="6">
        <v>7.89</v>
      </c>
      <c r="DL12" s="6">
        <v>18.47</v>
      </c>
      <c r="DM12" s="6">
        <v>8.5399999999999991</v>
      </c>
      <c r="DN12" s="6">
        <v>9.2899999999999991</v>
      </c>
      <c r="DO12" s="6">
        <v>11.07</v>
      </c>
      <c r="DP12" s="6">
        <v>15.33</v>
      </c>
      <c r="DQ12" s="6">
        <v>15.08</v>
      </c>
      <c r="DR12" s="6">
        <v>10.82</v>
      </c>
      <c r="DS12" s="6">
        <v>12.4</v>
      </c>
      <c r="DT12" s="6">
        <v>15.85</v>
      </c>
      <c r="DU12" s="6">
        <v>8.6999999999999993</v>
      </c>
      <c r="DV12" s="6">
        <v>15.18</v>
      </c>
      <c r="DW12" s="6">
        <v>11.74</v>
      </c>
      <c r="DX12" s="6">
        <v>12.12</v>
      </c>
      <c r="DY12" s="6">
        <v>11.08</v>
      </c>
      <c r="DZ12" s="6">
        <v>14.7</v>
      </c>
      <c r="EA12" s="6">
        <v>21.8</v>
      </c>
      <c r="EB12" s="6">
        <v>17.559999999999999</v>
      </c>
      <c r="EC12" s="6">
        <v>21.13</v>
      </c>
      <c r="ED12" s="6">
        <v>16.97</v>
      </c>
      <c r="EE12" s="6">
        <v>15.57</v>
      </c>
      <c r="EF12" s="6">
        <v>10.73</v>
      </c>
      <c r="EG12" s="6">
        <v>21.3</v>
      </c>
      <c r="EH12" s="6">
        <v>11.37</v>
      </c>
      <c r="EI12" s="6">
        <v>17.68</v>
      </c>
      <c r="EJ12" s="6">
        <v>18.93</v>
      </c>
      <c r="EK12" s="6">
        <v>15.08</v>
      </c>
      <c r="EL12" s="6">
        <v>18.77</v>
      </c>
      <c r="EM12" s="6">
        <v>12.05</v>
      </c>
      <c r="EN12" s="6">
        <v>11.38</v>
      </c>
      <c r="EO12" s="6">
        <v>12.38</v>
      </c>
      <c r="EP12" s="6">
        <v>15.59</v>
      </c>
      <c r="EQ12" s="6">
        <v>9.9600000000000009</v>
      </c>
      <c r="ER12" s="6">
        <v>14.98</v>
      </c>
      <c r="ES12" s="6">
        <v>18.260000000000002</v>
      </c>
      <c r="ET12" s="6">
        <v>9.86</v>
      </c>
      <c r="EU12" s="6">
        <v>14.17</v>
      </c>
      <c r="EV12" s="6">
        <v>13.49</v>
      </c>
      <c r="EW12" s="6">
        <v>12.9</v>
      </c>
      <c r="EX12" s="6">
        <v>17.5</v>
      </c>
      <c r="EY12" s="6">
        <v>10.66</v>
      </c>
      <c r="EZ12" s="6">
        <v>14.55</v>
      </c>
      <c r="FA12" s="6">
        <v>17.45</v>
      </c>
      <c r="FB12" s="6">
        <v>12.57</v>
      </c>
      <c r="FC12" s="6">
        <v>6.47</v>
      </c>
      <c r="FD12" s="6">
        <v>10.58</v>
      </c>
      <c r="FE12" s="6">
        <v>13.19</v>
      </c>
      <c r="FF12" s="6">
        <v>15.47</v>
      </c>
      <c r="FG12" s="6">
        <v>10.24</v>
      </c>
      <c r="FH12" s="6">
        <v>10.37</v>
      </c>
      <c r="FI12" s="6">
        <v>11.24</v>
      </c>
      <c r="FJ12" s="6">
        <v>11.51</v>
      </c>
      <c r="FK12" s="6">
        <v>6.47</v>
      </c>
      <c r="FL12" s="6">
        <v>24.5</v>
      </c>
      <c r="FM12" s="6">
        <v>11.68</v>
      </c>
      <c r="FN12" s="6">
        <v>11.27</v>
      </c>
      <c r="FO12" s="6">
        <v>14.5</v>
      </c>
      <c r="FP12" s="6">
        <v>13.74</v>
      </c>
      <c r="FQ12" s="6">
        <v>22.32</v>
      </c>
      <c r="FR12" s="6">
        <v>7.36</v>
      </c>
      <c r="FS12" s="6">
        <v>9.91</v>
      </c>
      <c r="FT12" s="6">
        <v>14.61</v>
      </c>
      <c r="FU12" s="6">
        <v>13.86</v>
      </c>
      <c r="FV12" s="6">
        <v>12.95</v>
      </c>
      <c r="FW12" s="6">
        <v>19.04</v>
      </c>
      <c r="FX12" s="6">
        <v>13.35</v>
      </c>
      <c r="FY12" s="6">
        <v>14.7</v>
      </c>
      <c r="FZ12" s="6">
        <v>9.0299999999999994</v>
      </c>
      <c r="GA12" s="6">
        <v>18.100000000000001</v>
      </c>
      <c r="GB12" s="6">
        <v>20.190000000000001</v>
      </c>
      <c r="GC12" s="6">
        <v>7.61</v>
      </c>
      <c r="GD12" s="6">
        <v>5.75</v>
      </c>
      <c r="GE12" s="6">
        <v>15.87</v>
      </c>
      <c r="GF12" s="6">
        <v>11.01</v>
      </c>
      <c r="GG12" s="6">
        <v>13.02</v>
      </c>
      <c r="GH12" s="6">
        <v>18.670000000000002</v>
      </c>
      <c r="GI12" s="6">
        <v>10.53</v>
      </c>
      <c r="GJ12" s="6">
        <v>8.35</v>
      </c>
      <c r="GK12" s="6">
        <v>17.41</v>
      </c>
      <c r="GL12" s="6">
        <v>10.28</v>
      </c>
      <c r="GM12" s="6">
        <v>11.77</v>
      </c>
      <c r="GN12" s="6">
        <v>11.38</v>
      </c>
      <c r="GO12" s="6">
        <v>7.81</v>
      </c>
      <c r="GP12" s="6">
        <v>11.57</v>
      </c>
      <c r="GQ12" s="6">
        <v>9.6300000000000008</v>
      </c>
      <c r="GR12" s="6">
        <v>12.28</v>
      </c>
      <c r="GS12" s="6">
        <v>13.13</v>
      </c>
      <c r="GT12" s="6">
        <v>11.68</v>
      </c>
      <c r="GU12" s="6">
        <v>12.28</v>
      </c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1:254" x14ac:dyDescent="0.3">
      <c r="A13" s="1">
        <v>12</v>
      </c>
      <c r="B13" s="1"/>
      <c r="D13" s="6">
        <v>25.26</v>
      </c>
      <c r="E13" s="6">
        <v>21.11</v>
      </c>
      <c r="F13" s="6">
        <v>18.21</v>
      </c>
      <c r="G13" s="6">
        <v>16.149999999999999</v>
      </c>
      <c r="H13" s="6">
        <v>21.82</v>
      </c>
      <c r="I13" s="6">
        <v>11.86</v>
      </c>
      <c r="J13" s="6">
        <v>20.260000000000002</v>
      </c>
      <c r="K13" s="6">
        <v>18.809999999999999</v>
      </c>
      <c r="L13" s="6">
        <v>13.37</v>
      </c>
      <c r="M13" s="6">
        <v>15.36</v>
      </c>
      <c r="N13" s="6">
        <v>23.56</v>
      </c>
      <c r="O13" s="6">
        <v>13.6</v>
      </c>
      <c r="P13" s="6">
        <v>7.56</v>
      </c>
      <c r="Q13" s="6">
        <v>23.32</v>
      </c>
      <c r="R13" s="6">
        <v>12</v>
      </c>
      <c r="S13" s="6">
        <v>19.77</v>
      </c>
      <c r="T13" s="6">
        <v>13.12</v>
      </c>
      <c r="U13" s="6">
        <v>15.64</v>
      </c>
      <c r="V13" s="6">
        <v>12.44</v>
      </c>
      <c r="W13" s="6">
        <v>10.029999999999999</v>
      </c>
      <c r="X13" s="6">
        <v>16.11</v>
      </c>
      <c r="Y13" s="6">
        <v>18.12</v>
      </c>
      <c r="Z13" s="6">
        <v>11.58</v>
      </c>
      <c r="AA13" s="6">
        <v>11.51</v>
      </c>
      <c r="AB13" s="6">
        <v>21.6</v>
      </c>
      <c r="AC13" s="6">
        <v>15.33</v>
      </c>
      <c r="AD13" s="6">
        <v>15.37</v>
      </c>
      <c r="AE13" s="6">
        <v>18.84</v>
      </c>
      <c r="AF13" s="6">
        <v>12.14</v>
      </c>
      <c r="AG13" s="6">
        <v>13.03</v>
      </c>
      <c r="AH13" s="6">
        <v>12.49</v>
      </c>
      <c r="AI13" s="6">
        <v>10.96</v>
      </c>
      <c r="AJ13" s="6">
        <v>13.24</v>
      </c>
      <c r="AK13" s="6">
        <v>15.63</v>
      </c>
      <c r="AL13" s="6">
        <v>13.37</v>
      </c>
      <c r="AM13" s="6">
        <v>9.75</v>
      </c>
      <c r="AN13" s="6">
        <v>10.69</v>
      </c>
      <c r="AO13" s="6">
        <v>12.18</v>
      </c>
      <c r="AP13" s="6">
        <v>7.72</v>
      </c>
      <c r="AQ13" s="6">
        <v>11.33</v>
      </c>
      <c r="AR13" s="6">
        <v>11.45</v>
      </c>
      <c r="AS13" s="6">
        <v>18.98</v>
      </c>
      <c r="AT13" s="6">
        <v>12.45</v>
      </c>
      <c r="AU13" s="6">
        <v>7.34</v>
      </c>
      <c r="AV13" s="6">
        <v>15.81</v>
      </c>
      <c r="AW13" s="6">
        <v>12.07</v>
      </c>
      <c r="AX13" s="6">
        <v>15.28</v>
      </c>
      <c r="AY13" s="6">
        <v>11.19</v>
      </c>
      <c r="AZ13" s="6">
        <v>12.78</v>
      </c>
      <c r="BA13" s="6">
        <v>14.99</v>
      </c>
      <c r="BB13" s="6">
        <v>15.87</v>
      </c>
      <c r="BC13" s="6">
        <v>11.11</v>
      </c>
      <c r="BD13" s="6">
        <v>7.51</v>
      </c>
      <c r="BE13" s="6">
        <v>11.3</v>
      </c>
      <c r="BF13" s="6">
        <v>11.99</v>
      </c>
      <c r="BG13" s="6">
        <v>8.66</v>
      </c>
      <c r="BH13" s="6">
        <v>25.54</v>
      </c>
      <c r="BI13" s="6">
        <v>7.76</v>
      </c>
      <c r="BJ13" s="6">
        <v>12.82</v>
      </c>
      <c r="BK13" s="6">
        <v>10.9</v>
      </c>
      <c r="BL13" s="6">
        <v>12.72</v>
      </c>
      <c r="BM13" s="6">
        <v>18.62</v>
      </c>
      <c r="BN13" s="6">
        <v>9.1300000000000008</v>
      </c>
      <c r="BO13" s="6">
        <v>7.62</v>
      </c>
      <c r="BP13" s="6">
        <v>10.84</v>
      </c>
      <c r="BQ13" s="6">
        <v>15.99</v>
      </c>
      <c r="BR13" s="6">
        <v>25.32</v>
      </c>
      <c r="BS13" s="6">
        <v>8.98</v>
      </c>
      <c r="BT13" s="6">
        <v>20.22</v>
      </c>
      <c r="BU13" s="6">
        <v>8.91</v>
      </c>
      <c r="BV13" s="6">
        <v>13.49</v>
      </c>
      <c r="BW13" s="6">
        <v>14.94</v>
      </c>
      <c r="BX13" s="6">
        <v>13.45</v>
      </c>
      <c r="BY13" s="6">
        <v>14.35</v>
      </c>
      <c r="BZ13" s="6">
        <v>25.39</v>
      </c>
      <c r="CA13" s="6">
        <v>12.01</v>
      </c>
      <c r="CB13" s="6">
        <v>10.56</v>
      </c>
      <c r="CC13" s="6">
        <v>11.37</v>
      </c>
      <c r="CD13" s="6">
        <v>12.87</v>
      </c>
      <c r="CE13" s="6">
        <v>8.81</v>
      </c>
      <c r="CF13" s="6">
        <v>6.38</v>
      </c>
      <c r="CG13" s="6">
        <v>13.62</v>
      </c>
      <c r="CH13" s="6">
        <v>13.55</v>
      </c>
      <c r="CI13" s="6">
        <v>18.82</v>
      </c>
      <c r="CJ13" s="6">
        <v>12.39</v>
      </c>
      <c r="CK13" s="6">
        <v>9</v>
      </c>
      <c r="CL13" s="6">
        <v>12.94</v>
      </c>
      <c r="CM13" s="6">
        <v>9.35</v>
      </c>
      <c r="CN13" s="6">
        <v>10.17</v>
      </c>
      <c r="CO13" s="6">
        <v>10.26</v>
      </c>
      <c r="CP13" s="6">
        <v>17.600000000000001</v>
      </c>
      <c r="CQ13" s="6">
        <v>12.91</v>
      </c>
      <c r="CR13" s="6">
        <v>9.8000000000000007</v>
      </c>
      <c r="CS13" s="6">
        <v>13.56</v>
      </c>
      <c r="CT13" s="6">
        <v>16.04</v>
      </c>
      <c r="CU13" s="6">
        <v>11.83</v>
      </c>
      <c r="CV13" s="6">
        <v>13.47</v>
      </c>
      <c r="CW13" s="6">
        <v>19.190000000000001</v>
      </c>
      <c r="CX13" s="6">
        <v>9.56</v>
      </c>
      <c r="CY13" s="6">
        <v>11.24</v>
      </c>
      <c r="CZ13" s="6">
        <v>15.03</v>
      </c>
      <c r="DA13" s="6">
        <v>9.8000000000000007</v>
      </c>
      <c r="DB13" s="6">
        <v>9.02</v>
      </c>
      <c r="DC13" s="6">
        <v>13.13</v>
      </c>
      <c r="DD13" s="6">
        <v>14.52</v>
      </c>
      <c r="DE13" s="6">
        <v>9.76</v>
      </c>
      <c r="DF13" s="6">
        <v>10.6</v>
      </c>
      <c r="DG13" s="6">
        <v>20.32</v>
      </c>
      <c r="DH13" s="6">
        <v>14.69</v>
      </c>
      <c r="DI13" s="6">
        <v>12.5</v>
      </c>
      <c r="DJ13" s="6">
        <v>11.66</v>
      </c>
      <c r="DK13" s="6">
        <v>6.83</v>
      </c>
      <c r="DL13" s="6">
        <v>17.53</v>
      </c>
      <c r="DM13" s="6">
        <v>22.56</v>
      </c>
      <c r="DN13" s="6">
        <v>10.08</v>
      </c>
      <c r="DO13" s="6">
        <v>18.03</v>
      </c>
      <c r="DP13" s="6">
        <v>10.6</v>
      </c>
      <c r="DQ13" s="6">
        <v>16.829999999999998</v>
      </c>
      <c r="DR13" s="6">
        <v>13.38</v>
      </c>
      <c r="DS13" s="6">
        <v>15.95</v>
      </c>
      <c r="DT13" s="6">
        <v>18.100000000000001</v>
      </c>
      <c r="DU13" s="6">
        <v>14.65</v>
      </c>
      <c r="DV13" s="6">
        <v>17.260000000000002</v>
      </c>
      <c r="DW13" s="6">
        <v>10.07</v>
      </c>
      <c r="DX13" s="6">
        <v>13.57</v>
      </c>
      <c r="DY13" s="6">
        <v>14.14</v>
      </c>
      <c r="DZ13" s="6">
        <v>10.02</v>
      </c>
      <c r="EA13" s="6">
        <v>11.48</v>
      </c>
      <c r="EB13" s="6">
        <v>13.6</v>
      </c>
      <c r="EC13" s="6">
        <v>7.75</v>
      </c>
      <c r="ED13" s="6">
        <v>14.81</v>
      </c>
      <c r="EE13" s="6">
        <v>10.97</v>
      </c>
      <c r="EF13" s="6">
        <v>14.34</v>
      </c>
      <c r="EG13" s="6">
        <v>10.220000000000001</v>
      </c>
      <c r="EH13" s="6">
        <v>11.18</v>
      </c>
      <c r="EI13" s="6">
        <v>7.37</v>
      </c>
      <c r="EJ13" s="6">
        <v>14.03</v>
      </c>
      <c r="EK13" s="6">
        <v>16.88</v>
      </c>
      <c r="EL13" s="6">
        <v>12.95</v>
      </c>
      <c r="EM13" s="6">
        <v>11.86</v>
      </c>
      <c r="EN13" s="6">
        <v>14.39</v>
      </c>
      <c r="EO13" s="6">
        <v>14.04</v>
      </c>
      <c r="EP13" s="6">
        <v>13.09</v>
      </c>
      <c r="EQ13" s="6">
        <v>11.88</v>
      </c>
      <c r="ER13" s="6">
        <v>6.19</v>
      </c>
      <c r="ES13" s="6">
        <v>13.46</v>
      </c>
      <c r="ET13" s="6">
        <v>14.13</v>
      </c>
      <c r="EU13" s="6">
        <v>25.11</v>
      </c>
      <c r="EV13" s="6">
        <v>13.51</v>
      </c>
      <c r="EW13" s="6">
        <v>10.85</v>
      </c>
      <c r="EX13" s="6">
        <v>16.14</v>
      </c>
      <c r="EY13" s="6">
        <v>14.77</v>
      </c>
      <c r="EZ13" s="6">
        <v>11.62</v>
      </c>
      <c r="FA13" s="6">
        <v>11.81</v>
      </c>
      <c r="FB13" s="6">
        <v>15.13</v>
      </c>
      <c r="FC13" s="6">
        <v>15.2</v>
      </c>
      <c r="FD13" s="6">
        <v>18.02</v>
      </c>
      <c r="FE13" s="6">
        <v>11.34</v>
      </c>
      <c r="FF13" s="6">
        <v>12.53</v>
      </c>
      <c r="FG13" s="6">
        <v>9.4700000000000006</v>
      </c>
      <c r="FH13" s="6">
        <v>15.82</v>
      </c>
      <c r="FI13" s="6">
        <v>6.83</v>
      </c>
      <c r="FJ13" s="6">
        <v>15.63</v>
      </c>
      <c r="FK13" s="6">
        <v>8.73</v>
      </c>
      <c r="FL13" s="6">
        <v>11.3</v>
      </c>
      <c r="FM13" s="6">
        <v>14.31</v>
      </c>
      <c r="FN13" s="6">
        <v>8.91</v>
      </c>
      <c r="FO13" s="6">
        <v>13.06</v>
      </c>
      <c r="FP13" s="6">
        <v>10.64</v>
      </c>
      <c r="FQ13" s="6">
        <v>8.27</v>
      </c>
      <c r="FR13" s="6">
        <v>11.04</v>
      </c>
      <c r="FS13" s="6">
        <v>18.690000000000001</v>
      </c>
      <c r="FT13" s="6">
        <v>10.36</v>
      </c>
      <c r="FU13" s="6">
        <v>12.05</v>
      </c>
      <c r="FV13" s="6">
        <v>17.75</v>
      </c>
      <c r="FW13" s="6">
        <v>12.88</v>
      </c>
      <c r="FX13" s="6">
        <v>9.77</v>
      </c>
      <c r="FY13" s="6">
        <v>17.989999999999998</v>
      </c>
      <c r="FZ13" s="6">
        <v>13.31</v>
      </c>
      <c r="GA13" s="6">
        <v>11.6</v>
      </c>
      <c r="GB13" s="6">
        <v>19.399999999999999</v>
      </c>
      <c r="GC13" s="6">
        <v>10.23</v>
      </c>
      <c r="GD13" s="6">
        <v>11.16</v>
      </c>
      <c r="GE13" s="6">
        <v>12.15</v>
      </c>
      <c r="GF13" s="6">
        <v>13.72</v>
      </c>
      <c r="GG13" s="6">
        <v>16.98</v>
      </c>
      <c r="GH13" s="6">
        <v>9.73</v>
      </c>
      <c r="GI13" s="6">
        <v>12.23</v>
      </c>
      <c r="GJ13" s="6">
        <v>10.8</v>
      </c>
      <c r="GK13" s="6">
        <v>10</v>
      </c>
      <c r="GL13" s="6">
        <v>12.2</v>
      </c>
      <c r="GM13" s="6">
        <v>18.309999999999999</v>
      </c>
      <c r="GN13" s="6">
        <v>10.27</v>
      </c>
      <c r="GO13" s="6">
        <v>10.130000000000001</v>
      </c>
      <c r="GP13" s="6">
        <v>7.06</v>
      </c>
      <c r="GQ13" s="6">
        <v>14</v>
      </c>
      <c r="GR13" s="6">
        <v>7.09</v>
      </c>
      <c r="GS13" s="6">
        <v>15.34</v>
      </c>
      <c r="GT13" s="6">
        <v>9.3699999999999992</v>
      </c>
      <c r="GU13" s="6">
        <v>10.15</v>
      </c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spans="1:254" x14ac:dyDescent="0.3">
      <c r="A14" s="1">
        <v>13</v>
      </c>
      <c r="B14" s="1"/>
      <c r="D14" s="6">
        <v>15.35</v>
      </c>
      <c r="E14" s="6">
        <v>11.55</v>
      </c>
      <c r="F14" s="6">
        <v>14.19</v>
      </c>
      <c r="G14" s="6">
        <v>13.62</v>
      </c>
      <c r="H14" s="6">
        <v>11.54</v>
      </c>
      <c r="I14" s="6">
        <v>11.11</v>
      </c>
      <c r="J14" s="6">
        <v>19.079999999999998</v>
      </c>
      <c r="K14" s="6">
        <v>11.57</v>
      </c>
      <c r="L14" s="6">
        <v>16.02</v>
      </c>
      <c r="M14" s="6">
        <v>20.11</v>
      </c>
      <c r="N14" s="6">
        <v>6.39</v>
      </c>
      <c r="O14" s="6">
        <v>22.01</v>
      </c>
      <c r="P14" s="6">
        <v>9.4700000000000006</v>
      </c>
      <c r="Q14" s="6">
        <v>21.29</v>
      </c>
      <c r="R14" s="6">
        <v>9.16</v>
      </c>
      <c r="S14" s="6">
        <v>18.84</v>
      </c>
      <c r="T14" s="6">
        <v>7.74</v>
      </c>
      <c r="U14" s="6">
        <v>11.56</v>
      </c>
      <c r="V14" s="6">
        <v>14.23</v>
      </c>
      <c r="W14" s="6">
        <v>13.56</v>
      </c>
      <c r="X14" s="6">
        <v>15.47</v>
      </c>
      <c r="Y14" s="6">
        <v>18.21</v>
      </c>
      <c r="Z14" s="6">
        <v>13.47</v>
      </c>
      <c r="AA14" s="6">
        <v>14.05</v>
      </c>
      <c r="AB14" s="6">
        <v>13.52</v>
      </c>
      <c r="AC14" s="6">
        <v>9.8699999999999992</v>
      </c>
      <c r="AD14" s="6">
        <v>11.72</v>
      </c>
      <c r="AE14" s="6">
        <v>13.07</v>
      </c>
      <c r="AF14" s="6">
        <v>12.01</v>
      </c>
      <c r="AG14" s="6">
        <v>14.99</v>
      </c>
      <c r="AH14" s="6">
        <v>12.18</v>
      </c>
      <c r="AI14" s="6">
        <v>7.01</v>
      </c>
      <c r="AJ14" s="6">
        <v>14.9</v>
      </c>
      <c r="AK14" s="6">
        <v>18.43</v>
      </c>
      <c r="AL14" s="6">
        <v>7.56</v>
      </c>
      <c r="AM14" s="6">
        <v>17.25</v>
      </c>
      <c r="AN14" s="6">
        <v>13.26</v>
      </c>
      <c r="AO14" s="6">
        <v>18.3</v>
      </c>
      <c r="AP14" s="6">
        <v>9.69</v>
      </c>
      <c r="AQ14" s="6">
        <v>11.9</v>
      </c>
      <c r="AR14" s="6">
        <v>14.21</v>
      </c>
      <c r="AS14" s="6">
        <v>12.73</v>
      </c>
      <c r="AT14" s="6">
        <v>16.3</v>
      </c>
      <c r="AU14" s="6">
        <v>13.81</v>
      </c>
      <c r="AV14" s="6">
        <v>10.44</v>
      </c>
      <c r="AW14" s="6">
        <v>12.8</v>
      </c>
      <c r="AX14" s="6">
        <v>10.76</v>
      </c>
      <c r="AY14" s="6">
        <v>12.78</v>
      </c>
      <c r="AZ14" s="6">
        <v>13.11</v>
      </c>
      <c r="BA14" s="6">
        <v>12.15</v>
      </c>
      <c r="BB14" s="6">
        <v>11.13</v>
      </c>
      <c r="BC14" s="6">
        <v>8.69</v>
      </c>
      <c r="BD14" s="6">
        <v>11.69</v>
      </c>
      <c r="BE14" s="6">
        <v>15.12</v>
      </c>
      <c r="BF14" s="6">
        <v>13.9</v>
      </c>
      <c r="BG14" s="6">
        <v>12.12</v>
      </c>
      <c r="BH14" s="6">
        <v>8.18</v>
      </c>
      <c r="BI14" s="6">
        <v>13.72</v>
      </c>
      <c r="BJ14" s="6">
        <v>8.92</v>
      </c>
      <c r="BK14" s="6">
        <v>15.92</v>
      </c>
      <c r="BL14" s="6">
        <v>9.7100000000000009</v>
      </c>
      <c r="BM14" s="6">
        <v>11.41</v>
      </c>
      <c r="BN14" s="6">
        <v>12.79</v>
      </c>
      <c r="BO14" s="6">
        <v>11.9</v>
      </c>
      <c r="BP14" s="6">
        <v>17.690000000000001</v>
      </c>
      <c r="BQ14" s="6">
        <v>17.3</v>
      </c>
      <c r="BR14" s="6">
        <v>13.03</v>
      </c>
      <c r="BS14" s="6">
        <v>32.659999999999997</v>
      </c>
      <c r="BT14" s="6">
        <v>8.57</v>
      </c>
      <c r="BU14" s="6">
        <v>11.75</v>
      </c>
      <c r="BV14" s="6">
        <v>11.03</v>
      </c>
      <c r="BW14" s="6">
        <v>14</v>
      </c>
      <c r="BX14" s="6">
        <v>13.17</v>
      </c>
      <c r="BY14" s="6">
        <v>20.32</v>
      </c>
      <c r="BZ14" s="6">
        <v>14.69</v>
      </c>
      <c r="CA14" s="6">
        <v>12.71</v>
      </c>
      <c r="CB14" s="6">
        <v>11.77</v>
      </c>
      <c r="CC14" s="6">
        <v>11.76</v>
      </c>
      <c r="CD14" s="6">
        <v>16.47</v>
      </c>
      <c r="CE14" s="6">
        <v>8.18</v>
      </c>
      <c r="CF14" s="6">
        <v>14.02</v>
      </c>
      <c r="CG14" s="6">
        <v>12.6</v>
      </c>
      <c r="CH14" s="6">
        <v>10.43</v>
      </c>
      <c r="CI14" s="6">
        <v>21.33</v>
      </c>
      <c r="CJ14" s="6">
        <v>9.06</v>
      </c>
      <c r="CK14" s="6">
        <v>12.51</v>
      </c>
      <c r="CL14" s="6">
        <v>27</v>
      </c>
      <c r="CM14" s="6">
        <v>9.17</v>
      </c>
      <c r="CN14" s="6">
        <v>7.91</v>
      </c>
      <c r="CO14" s="6">
        <v>10.41</v>
      </c>
      <c r="CP14" s="6">
        <v>18.579999999999998</v>
      </c>
      <c r="CQ14" s="6">
        <v>19.52</v>
      </c>
      <c r="CR14" s="6">
        <v>12.89</v>
      </c>
      <c r="CS14" s="6">
        <v>8.84</v>
      </c>
      <c r="CT14" s="6">
        <v>12.96</v>
      </c>
      <c r="CU14" s="6">
        <v>14.38</v>
      </c>
      <c r="CV14" s="6">
        <v>8.25</v>
      </c>
      <c r="CW14" s="6">
        <v>12.15</v>
      </c>
      <c r="CX14" s="6">
        <v>12.77</v>
      </c>
      <c r="CY14" s="6">
        <v>8.84</v>
      </c>
      <c r="CZ14" s="6">
        <v>14.79</v>
      </c>
      <c r="DA14" s="6">
        <v>18.28</v>
      </c>
      <c r="DB14" s="6">
        <v>7.11</v>
      </c>
      <c r="DC14" s="6">
        <v>13.46</v>
      </c>
      <c r="DD14" s="6">
        <v>10.66</v>
      </c>
      <c r="DE14" s="6">
        <v>11.22</v>
      </c>
      <c r="DF14" s="6">
        <v>16.59</v>
      </c>
      <c r="DG14" s="6">
        <v>18.04</v>
      </c>
      <c r="DH14" s="6">
        <v>10.46</v>
      </c>
      <c r="DI14" s="6">
        <v>10.93</v>
      </c>
      <c r="DJ14" s="6">
        <v>8.39</v>
      </c>
      <c r="DK14" s="6">
        <v>16.29</v>
      </c>
      <c r="DL14" s="6">
        <v>6.76</v>
      </c>
      <c r="DM14" s="6">
        <v>14.68</v>
      </c>
      <c r="DN14" s="6">
        <v>9.9700000000000006</v>
      </c>
      <c r="DO14" s="6">
        <v>10.45</v>
      </c>
      <c r="DP14" s="6">
        <v>12.88</v>
      </c>
      <c r="DQ14" s="6">
        <v>5.88</v>
      </c>
      <c r="DR14" s="6">
        <v>20.64</v>
      </c>
      <c r="DS14" s="6">
        <v>16.59</v>
      </c>
      <c r="DT14" s="6">
        <v>21.44</v>
      </c>
      <c r="DU14" s="6">
        <v>10</v>
      </c>
      <c r="DV14" s="6">
        <v>11.68</v>
      </c>
      <c r="DW14" s="6">
        <v>8.69</v>
      </c>
      <c r="DX14" s="6">
        <v>10.88</v>
      </c>
      <c r="DY14" s="6">
        <v>11.76</v>
      </c>
      <c r="DZ14" s="6">
        <v>16.440000000000001</v>
      </c>
      <c r="EA14" s="6">
        <v>12.01</v>
      </c>
      <c r="EB14" s="6">
        <v>5.96</v>
      </c>
      <c r="EC14" s="6">
        <v>15.94</v>
      </c>
      <c r="ED14" s="6">
        <v>12.63</v>
      </c>
      <c r="EE14" s="6">
        <v>18</v>
      </c>
      <c r="EF14" s="6">
        <v>11.88</v>
      </c>
      <c r="EG14" s="6">
        <v>12.16</v>
      </c>
      <c r="EH14" s="6">
        <v>15.92</v>
      </c>
      <c r="EI14" s="6">
        <v>14.02</v>
      </c>
      <c r="EJ14" s="6">
        <v>9.99</v>
      </c>
      <c r="EK14" s="6">
        <v>15.87</v>
      </c>
      <c r="EL14" s="6">
        <v>8.74</v>
      </c>
      <c r="EM14" s="6">
        <v>9.02</v>
      </c>
      <c r="EN14" s="6">
        <v>12.45</v>
      </c>
      <c r="EO14" s="6">
        <v>9.06</v>
      </c>
      <c r="EP14" s="6">
        <v>15.36</v>
      </c>
      <c r="EQ14" s="6">
        <v>12.69</v>
      </c>
      <c r="ER14" s="6">
        <v>10.98</v>
      </c>
      <c r="ES14" s="6">
        <v>7.96</v>
      </c>
      <c r="ET14" s="6">
        <v>12.98</v>
      </c>
      <c r="EU14" s="6">
        <v>13.89</v>
      </c>
      <c r="EV14" s="6">
        <v>10.48</v>
      </c>
      <c r="EW14" s="6">
        <v>14.67</v>
      </c>
      <c r="EX14" s="6">
        <v>12.88</v>
      </c>
      <c r="EY14" s="6">
        <v>13.73</v>
      </c>
      <c r="EZ14" s="6">
        <v>11.53</v>
      </c>
      <c r="FA14" s="6">
        <v>19.38</v>
      </c>
      <c r="FB14" s="6">
        <v>10.67</v>
      </c>
      <c r="FC14" s="6">
        <v>8.2200000000000006</v>
      </c>
      <c r="FD14" s="6">
        <v>13.11</v>
      </c>
      <c r="FE14" s="6">
        <v>9.66</v>
      </c>
      <c r="FF14" s="6">
        <v>6.37</v>
      </c>
      <c r="FG14" s="6">
        <v>9.0399999999999991</v>
      </c>
      <c r="FH14" s="6">
        <v>8.1300000000000008</v>
      </c>
      <c r="FI14" s="6">
        <v>19.68</v>
      </c>
      <c r="FJ14" s="6">
        <v>10.51</v>
      </c>
      <c r="FK14" s="6">
        <v>8.69</v>
      </c>
      <c r="FL14" s="6">
        <v>20.56</v>
      </c>
      <c r="FM14" s="6">
        <v>12.69</v>
      </c>
      <c r="FN14" s="6">
        <v>12.83</v>
      </c>
      <c r="FO14" s="6">
        <v>16.75</v>
      </c>
      <c r="FP14" s="6">
        <v>8.5299999999999994</v>
      </c>
      <c r="FQ14" s="6">
        <v>21.31</v>
      </c>
      <c r="FR14" s="6">
        <v>12.25</v>
      </c>
      <c r="FS14" s="6">
        <v>9.31</v>
      </c>
      <c r="FT14" s="6">
        <v>9.33</v>
      </c>
      <c r="FU14" s="6">
        <v>13.03</v>
      </c>
      <c r="FV14" s="6">
        <v>14.96</v>
      </c>
      <c r="FW14" s="6">
        <v>10</v>
      </c>
      <c r="FX14" s="6">
        <v>10.47</v>
      </c>
      <c r="FY14" s="6">
        <v>9.6</v>
      </c>
      <c r="FZ14" s="6">
        <v>10.220000000000001</v>
      </c>
      <c r="GA14" s="6">
        <v>16.899999999999999</v>
      </c>
      <c r="GB14" s="6">
        <v>6.01</v>
      </c>
      <c r="GC14" s="6">
        <v>11.28</v>
      </c>
      <c r="GD14" s="6">
        <v>13.83</v>
      </c>
      <c r="GE14" s="6">
        <v>11.87</v>
      </c>
      <c r="GF14" s="6">
        <v>18.23</v>
      </c>
      <c r="GG14" s="6">
        <v>10.36</v>
      </c>
      <c r="GH14" s="6">
        <v>13.29</v>
      </c>
      <c r="GI14" s="6">
        <v>17.670000000000002</v>
      </c>
      <c r="GJ14" s="6">
        <v>17.260000000000002</v>
      </c>
      <c r="GK14" s="6">
        <v>12.34</v>
      </c>
      <c r="GL14" s="6">
        <v>10.33</v>
      </c>
      <c r="GM14" s="6">
        <v>11.63</v>
      </c>
      <c r="GN14" s="6">
        <v>21.41</v>
      </c>
      <c r="GO14" s="6">
        <v>14.47</v>
      </c>
      <c r="GP14" s="6">
        <v>12</v>
      </c>
      <c r="GQ14" s="6">
        <v>23.13</v>
      </c>
      <c r="GR14" s="6">
        <v>13.12</v>
      </c>
      <c r="GS14" s="6">
        <v>8.77</v>
      </c>
      <c r="GT14" s="6">
        <v>14.63</v>
      </c>
      <c r="GU14" s="6">
        <v>9.81</v>
      </c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spans="1:254" x14ac:dyDescent="0.3">
      <c r="A15" s="1">
        <v>14</v>
      </c>
      <c r="B15" s="1"/>
      <c r="D15" s="6">
        <v>26.68</v>
      </c>
      <c r="E15" s="6">
        <v>21.71</v>
      </c>
      <c r="F15" s="6">
        <v>15.14</v>
      </c>
      <c r="G15" s="6">
        <v>23.58</v>
      </c>
      <c r="H15" s="6">
        <v>17.29</v>
      </c>
      <c r="I15" s="6">
        <v>14.56</v>
      </c>
      <c r="J15" s="6">
        <v>13.28</v>
      </c>
      <c r="K15" s="6">
        <v>18.399999999999999</v>
      </c>
      <c r="L15" s="6">
        <v>15.65</v>
      </c>
      <c r="M15" s="6">
        <v>18.96</v>
      </c>
      <c r="N15" s="6">
        <v>15.88</v>
      </c>
      <c r="O15" s="6">
        <v>7.94</v>
      </c>
      <c r="P15" s="6">
        <v>22.37</v>
      </c>
      <c r="Q15" s="6">
        <v>9.6</v>
      </c>
      <c r="R15" s="6">
        <v>10.83</v>
      </c>
      <c r="S15" s="6">
        <v>8.39</v>
      </c>
      <c r="T15" s="6">
        <v>18.53</v>
      </c>
      <c r="U15" s="6">
        <v>11.35</v>
      </c>
      <c r="V15" s="6">
        <v>10.87</v>
      </c>
      <c r="W15" s="6">
        <v>19.25</v>
      </c>
      <c r="X15" s="6">
        <v>15.16</v>
      </c>
      <c r="Y15" s="6">
        <v>9.83</v>
      </c>
      <c r="Z15" s="6">
        <v>15.71</v>
      </c>
      <c r="AA15" s="6">
        <v>12.27</v>
      </c>
      <c r="AB15" s="6">
        <v>10.39</v>
      </c>
      <c r="AC15" s="6">
        <v>9.1199999999999992</v>
      </c>
      <c r="AD15" s="6">
        <v>10.36</v>
      </c>
      <c r="AE15" s="6">
        <v>12.7</v>
      </c>
      <c r="AF15" s="6">
        <v>12.25</v>
      </c>
      <c r="AG15" s="6">
        <v>14.31</v>
      </c>
      <c r="AH15" s="6">
        <v>12.71</v>
      </c>
      <c r="AI15" s="6">
        <v>10.34</v>
      </c>
      <c r="AJ15" s="6">
        <v>12.92</v>
      </c>
      <c r="AK15" s="6">
        <v>9.5500000000000007</v>
      </c>
      <c r="AL15" s="6">
        <v>11.97</v>
      </c>
      <c r="AM15" s="6">
        <v>11.25</v>
      </c>
      <c r="AN15" s="6">
        <v>12.58</v>
      </c>
      <c r="AO15" s="6">
        <v>11.26</v>
      </c>
      <c r="AP15" s="6">
        <v>15.75</v>
      </c>
      <c r="AQ15" s="6">
        <v>15.3</v>
      </c>
      <c r="AR15" s="6">
        <v>10.02</v>
      </c>
      <c r="AS15" s="6">
        <v>13.96</v>
      </c>
      <c r="AT15" s="6">
        <v>11.79</v>
      </c>
      <c r="AU15" s="6">
        <v>17.829999999999998</v>
      </c>
      <c r="AV15" s="6">
        <v>16.61</v>
      </c>
      <c r="AW15" s="6">
        <v>16.71</v>
      </c>
      <c r="AX15" s="6">
        <v>17.34</v>
      </c>
      <c r="AY15" s="6">
        <v>10.11</v>
      </c>
      <c r="AZ15" s="6">
        <v>17.09</v>
      </c>
      <c r="BA15" s="6">
        <v>14.02</v>
      </c>
      <c r="BB15" s="6">
        <v>12.55</v>
      </c>
      <c r="BC15" s="6">
        <v>12.16</v>
      </c>
      <c r="BD15" s="6">
        <v>7.32</v>
      </c>
      <c r="BE15" s="6">
        <v>11.32</v>
      </c>
      <c r="BF15" s="6">
        <v>16.03</v>
      </c>
      <c r="BG15" s="6">
        <v>10.75</v>
      </c>
      <c r="BH15" s="6">
        <v>20.350000000000001</v>
      </c>
      <c r="BI15" s="6">
        <v>16.239999999999998</v>
      </c>
      <c r="BJ15" s="6">
        <v>8.7799999999999994</v>
      </c>
      <c r="BK15" s="6">
        <v>11.7</v>
      </c>
      <c r="BL15" s="6">
        <v>9.23</v>
      </c>
      <c r="BM15" s="6">
        <v>13.27</v>
      </c>
      <c r="BN15" s="6">
        <v>18.52</v>
      </c>
      <c r="BO15" s="6">
        <v>9.98</v>
      </c>
      <c r="BP15" s="6">
        <v>11.3</v>
      </c>
      <c r="BQ15" s="6">
        <v>15.3</v>
      </c>
      <c r="BR15" s="6">
        <v>14.42</v>
      </c>
      <c r="BS15" s="6">
        <v>12.19</v>
      </c>
      <c r="BT15" s="6">
        <v>9.75</v>
      </c>
      <c r="BU15" s="6">
        <v>12.01</v>
      </c>
      <c r="BV15" s="6">
        <v>5.48</v>
      </c>
      <c r="BW15" s="6">
        <v>14.95</v>
      </c>
      <c r="BX15" s="6">
        <v>11.25</v>
      </c>
      <c r="BY15" s="6">
        <v>12.29</v>
      </c>
      <c r="BZ15" s="6">
        <v>15.56</v>
      </c>
      <c r="CA15" s="6">
        <v>11.1</v>
      </c>
      <c r="CB15" s="6">
        <v>19.25</v>
      </c>
      <c r="CC15" s="6">
        <v>25.06</v>
      </c>
      <c r="CD15" s="6">
        <v>10.210000000000001</v>
      </c>
      <c r="CE15" s="6">
        <v>13.2</v>
      </c>
      <c r="CF15" s="6">
        <v>13.9</v>
      </c>
      <c r="CG15" s="6">
        <v>7.3</v>
      </c>
      <c r="CH15" s="6">
        <v>11.55</v>
      </c>
      <c r="CI15" s="6">
        <v>13.87</v>
      </c>
      <c r="CJ15" s="6">
        <v>8.83</v>
      </c>
      <c r="CK15" s="6">
        <v>8.9600000000000009</v>
      </c>
      <c r="CL15" s="6">
        <v>18.18</v>
      </c>
      <c r="CM15" s="6">
        <v>10.4</v>
      </c>
      <c r="CN15" s="6">
        <v>16.37</v>
      </c>
      <c r="CO15" s="6">
        <v>10.67</v>
      </c>
      <c r="CP15" s="6">
        <v>8.3699999999999992</v>
      </c>
      <c r="CQ15" s="6">
        <v>11.66</v>
      </c>
      <c r="CR15" s="6">
        <v>13.36</v>
      </c>
      <c r="CS15" s="6">
        <v>20.059999999999999</v>
      </c>
      <c r="CT15" s="6">
        <v>8.9600000000000009</v>
      </c>
      <c r="CU15" s="6">
        <v>7.62</v>
      </c>
      <c r="CV15" s="6">
        <v>10.31</v>
      </c>
      <c r="CW15" s="6">
        <v>12.49</v>
      </c>
      <c r="CX15" s="6">
        <v>8.99</v>
      </c>
      <c r="CY15" s="6">
        <v>22.86</v>
      </c>
      <c r="CZ15" s="6">
        <v>13.07</v>
      </c>
      <c r="DA15" s="6">
        <v>13.29</v>
      </c>
      <c r="DB15" s="6">
        <v>12.68</v>
      </c>
      <c r="DC15" s="6">
        <v>12.39</v>
      </c>
      <c r="DD15" s="6">
        <v>7.96</v>
      </c>
      <c r="DE15" s="6">
        <v>12.58</v>
      </c>
      <c r="DF15" s="6">
        <v>10.23</v>
      </c>
      <c r="DG15" s="6">
        <v>16.309999999999999</v>
      </c>
      <c r="DH15" s="6">
        <v>14.84</v>
      </c>
      <c r="DI15" s="6">
        <v>9.9</v>
      </c>
      <c r="DJ15" s="6">
        <v>12.73</v>
      </c>
      <c r="DK15" s="6">
        <v>10.7</v>
      </c>
      <c r="DL15" s="6">
        <v>10.54</v>
      </c>
      <c r="DM15" s="6">
        <v>18.170000000000002</v>
      </c>
      <c r="DN15" s="6">
        <v>14.09</v>
      </c>
      <c r="DO15" s="6">
        <v>10.1</v>
      </c>
      <c r="DP15" s="6">
        <v>10.85</v>
      </c>
      <c r="DQ15" s="6">
        <v>11.02</v>
      </c>
      <c r="DR15" s="6">
        <v>10.96</v>
      </c>
      <c r="DS15" s="6">
        <v>13.94</v>
      </c>
      <c r="DT15" s="6">
        <v>11.38</v>
      </c>
      <c r="DU15" s="6">
        <v>14.63</v>
      </c>
      <c r="DV15" s="6">
        <v>10.220000000000001</v>
      </c>
      <c r="DW15" s="6">
        <v>20.37</v>
      </c>
      <c r="DX15" s="6">
        <v>14.95</v>
      </c>
      <c r="DY15" s="6">
        <v>10.73</v>
      </c>
      <c r="DZ15" s="6">
        <v>9.5</v>
      </c>
      <c r="EA15" s="6">
        <v>24.68</v>
      </c>
      <c r="EB15" s="6">
        <v>8.75</v>
      </c>
      <c r="EC15" s="6">
        <v>6.07</v>
      </c>
      <c r="ED15" s="6">
        <v>9.81</v>
      </c>
      <c r="EE15" s="6">
        <v>17.100000000000001</v>
      </c>
      <c r="EF15" s="6">
        <v>19.05</v>
      </c>
      <c r="EG15" s="6">
        <v>11.84</v>
      </c>
      <c r="EH15" s="6">
        <v>25.97</v>
      </c>
      <c r="EI15" s="6">
        <v>16.53</v>
      </c>
      <c r="EJ15" s="6">
        <v>15.09</v>
      </c>
      <c r="EK15" s="6">
        <v>14.27</v>
      </c>
      <c r="EL15" s="6">
        <v>9.1</v>
      </c>
      <c r="EM15" s="6">
        <v>11.1</v>
      </c>
      <c r="EN15" s="6">
        <v>8.52</v>
      </c>
      <c r="EO15" s="6">
        <v>15.89</v>
      </c>
      <c r="EP15" s="6">
        <v>8.5</v>
      </c>
      <c r="EQ15" s="6">
        <v>12.75</v>
      </c>
      <c r="ER15" s="6">
        <v>5.17</v>
      </c>
      <c r="ES15" s="6">
        <v>9.84</v>
      </c>
      <c r="ET15" s="6">
        <v>13.51</v>
      </c>
      <c r="EU15" s="6">
        <v>17.989999999999998</v>
      </c>
      <c r="EV15" s="6">
        <v>18.329999999999998</v>
      </c>
      <c r="EW15" s="6">
        <v>9.35</v>
      </c>
      <c r="EX15" s="6">
        <v>17.010000000000002</v>
      </c>
      <c r="EY15" s="6">
        <v>9.82</v>
      </c>
      <c r="EZ15" s="6">
        <v>15.75</v>
      </c>
      <c r="FA15" s="6">
        <v>13.63</v>
      </c>
      <c r="FB15" s="6">
        <v>9.5500000000000007</v>
      </c>
      <c r="FC15" s="6">
        <v>7.73</v>
      </c>
      <c r="FD15" s="6">
        <v>19.36</v>
      </c>
      <c r="FE15" s="6">
        <v>15.15</v>
      </c>
      <c r="FF15" s="6">
        <v>6.44</v>
      </c>
      <c r="FG15" s="6">
        <v>10.8</v>
      </c>
      <c r="FH15" s="6">
        <v>8.2799999999999994</v>
      </c>
      <c r="FI15" s="6">
        <v>11.37</v>
      </c>
      <c r="FJ15" s="6">
        <v>14.92</v>
      </c>
      <c r="FK15" s="6">
        <v>8.0500000000000007</v>
      </c>
      <c r="FL15" s="6">
        <v>13.41</v>
      </c>
      <c r="FM15" s="6">
        <v>7.79</v>
      </c>
      <c r="FN15" s="6">
        <v>20.77</v>
      </c>
      <c r="FO15" s="6">
        <v>7.3</v>
      </c>
      <c r="FP15" s="6">
        <v>6.67</v>
      </c>
      <c r="FQ15" s="6">
        <v>15.11</v>
      </c>
      <c r="FR15" s="6">
        <v>14.81</v>
      </c>
      <c r="FS15" s="6">
        <v>15.09</v>
      </c>
      <c r="FT15" s="6">
        <v>9.94</v>
      </c>
      <c r="FU15" s="6">
        <v>18.37</v>
      </c>
      <c r="FV15" s="6">
        <v>9.6300000000000008</v>
      </c>
      <c r="FW15" s="6">
        <v>13.58</v>
      </c>
      <c r="FX15" s="6">
        <v>18.190000000000001</v>
      </c>
      <c r="FY15" s="6">
        <v>12.23</v>
      </c>
      <c r="FZ15" s="6">
        <v>19.350000000000001</v>
      </c>
      <c r="GA15" s="6">
        <v>32.119999999999997</v>
      </c>
      <c r="GB15" s="6">
        <v>17.28</v>
      </c>
      <c r="GC15" s="6">
        <v>12.93</v>
      </c>
      <c r="GD15" s="6">
        <v>16</v>
      </c>
      <c r="GE15" s="6">
        <v>23.9</v>
      </c>
      <c r="GF15" s="6">
        <v>11.06</v>
      </c>
      <c r="GG15" s="6">
        <v>15.36</v>
      </c>
      <c r="GH15" s="6">
        <v>14.67</v>
      </c>
      <c r="GI15" s="6">
        <v>19.54</v>
      </c>
      <c r="GJ15" s="6">
        <v>8.57</v>
      </c>
      <c r="GK15" s="6">
        <v>18.21</v>
      </c>
      <c r="GL15" s="6">
        <v>9.24</v>
      </c>
      <c r="GM15" s="6">
        <v>5.0199999999999996</v>
      </c>
      <c r="GN15" s="6">
        <v>8.92</v>
      </c>
      <c r="GO15" s="6">
        <v>18.11</v>
      </c>
      <c r="GP15" s="6">
        <v>13.43</v>
      </c>
      <c r="GQ15" s="6">
        <v>13.4</v>
      </c>
      <c r="GR15" s="6">
        <v>11.06</v>
      </c>
      <c r="GS15" s="6">
        <v>8.3800000000000008</v>
      </c>
      <c r="GT15" s="6">
        <v>6.9</v>
      </c>
      <c r="GU15" s="6">
        <v>7.76</v>
      </c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</row>
    <row r="16" spans="1:254" x14ac:dyDescent="0.3">
      <c r="A16" s="1">
        <v>15</v>
      </c>
      <c r="B16" s="1"/>
      <c r="D16" s="6">
        <v>27.17</v>
      </c>
      <c r="E16" s="6">
        <v>11.14</v>
      </c>
      <c r="F16" s="6">
        <v>15.72</v>
      </c>
      <c r="G16" s="6">
        <v>9.68</v>
      </c>
      <c r="H16" s="6">
        <v>10.14</v>
      </c>
      <c r="I16" s="6">
        <v>10.75</v>
      </c>
      <c r="J16" s="6">
        <v>15.83</v>
      </c>
      <c r="K16" s="6">
        <v>9.02</v>
      </c>
      <c r="L16" s="6">
        <v>12.64</v>
      </c>
      <c r="M16" s="6">
        <v>13.1</v>
      </c>
      <c r="N16" s="6">
        <v>11.65</v>
      </c>
      <c r="O16" s="6">
        <v>16.09</v>
      </c>
      <c r="P16" s="6">
        <v>7.98</v>
      </c>
      <c r="Q16" s="6">
        <v>7.75</v>
      </c>
      <c r="R16" s="6">
        <v>13.21</v>
      </c>
      <c r="S16" s="6">
        <v>9.81</v>
      </c>
      <c r="T16" s="6">
        <v>11.91</v>
      </c>
      <c r="U16" s="6">
        <v>19.5</v>
      </c>
      <c r="V16" s="6">
        <v>7.93</v>
      </c>
      <c r="W16" s="6">
        <v>9.41</v>
      </c>
      <c r="X16" s="6">
        <v>9.35</v>
      </c>
      <c r="Y16" s="6">
        <v>10.41</v>
      </c>
      <c r="Z16" s="6">
        <v>13.29</v>
      </c>
      <c r="AA16" s="6">
        <v>8.3000000000000007</v>
      </c>
      <c r="AB16" s="6">
        <v>18.98</v>
      </c>
      <c r="AC16" s="6">
        <v>9.15</v>
      </c>
      <c r="AD16" s="6">
        <v>15.48</v>
      </c>
      <c r="AE16" s="6">
        <v>10</v>
      </c>
      <c r="AF16" s="6">
        <v>11.67</v>
      </c>
      <c r="AG16" s="6">
        <v>12.92</v>
      </c>
      <c r="AH16" s="6">
        <v>15</v>
      </c>
      <c r="AI16" s="6">
        <v>7.29</v>
      </c>
      <c r="AJ16" s="6">
        <v>13.03</v>
      </c>
      <c r="AK16" s="6">
        <v>9.68</v>
      </c>
      <c r="AL16" s="6">
        <v>24.36</v>
      </c>
      <c r="AM16" s="6">
        <v>13.94</v>
      </c>
      <c r="AN16" s="6">
        <v>11.17</v>
      </c>
      <c r="AO16" s="6">
        <v>21.47</v>
      </c>
      <c r="AP16" s="6">
        <v>17.68</v>
      </c>
      <c r="AQ16" s="6">
        <v>14.58</v>
      </c>
      <c r="AR16" s="6">
        <v>21.57</v>
      </c>
      <c r="AS16" s="6">
        <v>13.47</v>
      </c>
      <c r="AT16" s="6">
        <v>9.48</v>
      </c>
      <c r="AU16" s="6">
        <v>12.96</v>
      </c>
      <c r="AV16" s="6">
        <v>16.75</v>
      </c>
      <c r="AW16" s="6">
        <v>16.850000000000001</v>
      </c>
      <c r="AX16" s="6">
        <v>16.399999999999999</v>
      </c>
      <c r="AY16" s="6">
        <v>15.52</v>
      </c>
      <c r="AZ16" s="6">
        <v>12.28</v>
      </c>
      <c r="BA16" s="6">
        <v>11.51</v>
      </c>
      <c r="BB16" s="6">
        <v>8.3699999999999992</v>
      </c>
      <c r="BC16" s="6">
        <v>17.37</v>
      </c>
      <c r="BD16" s="6">
        <v>13.36</v>
      </c>
      <c r="BE16" s="6">
        <v>10.84</v>
      </c>
      <c r="BF16" s="6">
        <v>19.170000000000002</v>
      </c>
      <c r="BG16" s="6">
        <v>14.23</v>
      </c>
      <c r="BH16" s="6">
        <v>15.6</v>
      </c>
      <c r="BI16" s="6">
        <v>7.24</v>
      </c>
      <c r="BJ16" s="6">
        <v>11.43</v>
      </c>
      <c r="BK16" s="6">
        <v>14.21</v>
      </c>
      <c r="BL16" s="6">
        <v>11.26</v>
      </c>
      <c r="BM16" s="6">
        <v>16.8</v>
      </c>
      <c r="BN16" s="6">
        <v>8.1</v>
      </c>
      <c r="BO16" s="6">
        <v>13.63</v>
      </c>
      <c r="BP16" s="6">
        <v>10.71</v>
      </c>
      <c r="BQ16" s="6">
        <v>8.39</v>
      </c>
      <c r="BR16" s="6">
        <v>12.56</v>
      </c>
      <c r="BS16" s="6">
        <v>8.01</v>
      </c>
      <c r="BT16" s="6">
        <v>12.94</v>
      </c>
      <c r="BU16" s="6">
        <v>9.66</v>
      </c>
      <c r="BV16" s="6">
        <v>15.85</v>
      </c>
      <c r="BW16" s="6">
        <v>13.64</v>
      </c>
      <c r="BX16" s="6">
        <v>14.87</v>
      </c>
      <c r="BY16" s="6">
        <v>16.260000000000002</v>
      </c>
      <c r="BZ16" s="6">
        <v>19.07</v>
      </c>
      <c r="CA16" s="6">
        <v>8.5399999999999991</v>
      </c>
      <c r="CB16" s="6">
        <v>11.46</v>
      </c>
      <c r="CC16" s="6">
        <v>10.210000000000001</v>
      </c>
      <c r="CD16" s="6">
        <v>13.01</v>
      </c>
      <c r="CE16" s="6">
        <v>33.56</v>
      </c>
      <c r="CF16" s="6">
        <v>9.27</v>
      </c>
      <c r="CG16" s="6">
        <v>21.21</v>
      </c>
      <c r="CH16" s="6">
        <v>19.23</v>
      </c>
      <c r="CI16" s="6">
        <v>16.8</v>
      </c>
      <c r="CJ16" s="6">
        <v>12.93</v>
      </c>
      <c r="CK16" s="6">
        <v>14.82</v>
      </c>
      <c r="CL16" s="6">
        <v>12.32</v>
      </c>
      <c r="CM16" s="6">
        <v>18.62</v>
      </c>
      <c r="CN16" s="6">
        <v>11.37</v>
      </c>
      <c r="CO16" s="6">
        <v>11.49</v>
      </c>
      <c r="CP16" s="6">
        <v>10.37</v>
      </c>
      <c r="CQ16" s="6">
        <v>10.73</v>
      </c>
      <c r="CR16" s="6">
        <v>14.58</v>
      </c>
      <c r="CS16" s="6">
        <v>15.5</v>
      </c>
      <c r="CT16" s="6">
        <v>9.64</v>
      </c>
      <c r="CU16" s="6">
        <v>11.35</v>
      </c>
      <c r="CV16" s="6">
        <v>9.7200000000000006</v>
      </c>
      <c r="CW16" s="6">
        <v>13.45</v>
      </c>
      <c r="CX16" s="6">
        <v>14.92</v>
      </c>
      <c r="CY16" s="6">
        <v>17.64</v>
      </c>
      <c r="CZ16" s="6">
        <v>12.67</v>
      </c>
      <c r="DA16" s="6">
        <v>7.53</v>
      </c>
      <c r="DB16" s="6">
        <v>6.29</v>
      </c>
      <c r="DC16" s="6">
        <v>15.17</v>
      </c>
      <c r="DD16" s="6">
        <v>22.88</v>
      </c>
      <c r="DE16" s="6">
        <v>13.23</v>
      </c>
      <c r="DF16" s="6">
        <v>6.52</v>
      </c>
      <c r="DG16" s="6">
        <v>13.28</v>
      </c>
      <c r="DH16" s="6">
        <v>14.79</v>
      </c>
      <c r="DI16" s="6">
        <v>15.83</v>
      </c>
      <c r="DJ16" s="6">
        <v>9</v>
      </c>
      <c r="DK16" s="6">
        <v>17.96</v>
      </c>
      <c r="DL16" s="6">
        <v>15.24</v>
      </c>
      <c r="DM16" s="6">
        <v>9.5299999999999994</v>
      </c>
      <c r="DN16" s="6">
        <v>18.87</v>
      </c>
      <c r="DO16" s="6">
        <v>15.12</v>
      </c>
      <c r="DP16" s="6">
        <v>13.98</v>
      </c>
      <c r="DQ16" s="6">
        <v>14.21</v>
      </c>
      <c r="DR16" s="6">
        <v>10.53</v>
      </c>
      <c r="DS16" s="6">
        <v>11.72</v>
      </c>
      <c r="DT16" s="6">
        <v>11.16</v>
      </c>
      <c r="DU16" s="6">
        <v>11.78</v>
      </c>
      <c r="DV16" s="6">
        <v>20.010000000000002</v>
      </c>
      <c r="DW16" s="6">
        <v>13.54</v>
      </c>
      <c r="DX16" s="6">
        <v>14.64</v>
      </c>
      <c r="DY16" s="6">
        <v>15.73</v>
      </c>
      <c r="DZ16" s="6">
        <v>10.23</v>
      </c>
      <c r="EA16" s="6">
        <v>13.57</v>
      </c>
      <c r="EB16" s="6">
        <v>10.86</v>
      </c>
      <c r="EC16" s="6">
        <v>7.2</v>
      </c>
      <c r="ED16" s="6">
        <v>14.71</v>
      </c>
      <c r="EE16" s="6">
        <v>16.670000000000002</v>
      </c>
      <c r="EF16" s="6">
        <v>13.06</v>
      </c>
      <c r="EG16" s="6">
        <v>12.28</v>
      </c>
      <c r="EH16" s="6">
        <v>13.62</v>
      </c>
      <c r="EI16" s="6">
        <v>7.98</v>
      </c>
      <c r="EJ16" s="6">
        <v>9.76</v>
      </c>
      <c r="EK16" s="6">
        <v>13.38</v>
      </c>
      <c r="EL16" s="6">
        <v>7.82</v>
      </c>
      <c r="EM16" s="6">
        <v>11.41</v>
      </c>
      <c r="EN16" s="6">
        <v>8.43</v>
      </c>
      <c r="EO16" s="6">
        <v>15.33</v>
      </c>
      <c r="EP16" s="6">
        <v>12.13</v>
      </c>
      <c r="EQ16" s="6">
        <v>9.48</v>
      </c>
      <c r="ER16" s="6">
        <v>15.42</v>
      </c>
      <c r="ES16" s="6">
        <v>13.43</v>
      </c>
      <c r="ET16" s="6">
        <v>9.39</v>
      </c>
      <c r="EU16" s="6">
        <v>8.5299999999999994</v>
      </c>
      <c r="EV16" s="6">
        <v>11.47</v>
      </c>
      <c r="EW16" s="6">
        <v>7.61</v>
      </c>
      <c r="EX16" s="6">
        <v>12.47</v>
      </c>
      <c r="EY16" s="6">
        <v>11.48</v>
      </c>
      <c r="EZ16" s="6">
        <v>10.64</v>
      </c>
      <c r="FA16" s="6">
        <v>12.38</v>
      </c>
      <c r="FB16" s="6">
        <v>12.5</v>
      </c>
      <c r="FC16" s="6">
        <v>11.03</v>
      </c>
      <c r="FD16" s="6">
        <v>9.1199999999999992</v>
      </c>
      <c r="FE16" s="6">
        <v>11.38</v>
      </c>
      <c r="FF16" s="6">
        <v>10.17</v>
      </c>
      <c r="FG16" s="6">
        <v>9.83</v>
      </c>
      <c r="FH16" s="6">
        <v>9.9499999999999993</v>
      </c>
      <c r="FI16" s="6">
        <v>19.05</v>
      </c>
      <c r="FJ16" s="6">
        <v>12.19</v>
      </c>
      <c r="FK16" s="6">
        <v>6.38</v>
      </c>
      <c r="FL16" s="6">
        <v>19.059999999999999</v>
      </c>
      <c r="FM16" s="6">
        <v>13.09</v>
      </c>
      <c r="FN16" s="6">
        <v>17.75</v>
      </c>
      <c r="FO16" s="6">
        <v>12.26</v>
      </c>
      <c r="FP16" s="6">
        <v>12.04</v>
      </c>
      <c r="FQ16" s="6">
        <v>11.76</v>
      </c>
      <c r="FR16" s="6">
        <v>15.17</v>
      </c>
      <c r="FS16" s="6">
        <v>9.16</v>
      </c>
      <c r="FT16" s="6">
        <v>10.27</v>
      </c>
      <c r="FU16" s="6">
        <v>9.6199999999999992</v>
      </c>
      <c r="FV16" s="6">
        <v>9.1</v>
      </c>
      <c r="FW16" s="6">
        <v>17.28</v>
      </c>
      <c r="FX16" s="6">
        <v>17.920000000000002</v>
      </c>
      <c r="FY16" s="6">
        <v>13.86</v>
      </c>
      <c r="FZ16" s="6">
        <v>13.66</v>
      </c>
      <c r="GA16" s="6">
        <v>13.99</v>
      </c>
      <c r="GB16" s="6">
        <v>21.25</v>
      </c>
      <c r="GC16" s="6">
        <v>11</v>
      </c>
      <c r="GD16" s="6">
        <v>9.74</v>
      </c>
      <c r="GE16" s="6">
        <v>19.09</v>
      </c>
      <c r="GF16" s="6">
        <v>10.82</v>
      </c>
      <c r="GG16" s="6">
        <v>16.62</v>
      </c>
      <c r="GH16" s="6">
        <v>16.54</v>
      </c>
      <c r="GI16" s="6">
        <v>20.27</v>
      </c>
      <c r="GJ16" s="6">
        <v>17.260000000000002</v>
      </c>
      <c r="GK16" s="6">
        <v>6.75</v>
      </c>
      <c r="GL16" s="6">
        <v>16.440000000000001</v>
      </c>
      <c r="GM16" s="6">
        <v>13.11</v>
      </c>
      <c r="GN16" s="6">
        <v>14.85</v>
      </c>
      <c r="GO16" s="6">
        <v>11.33</v>
      </c>
      <c r="GP16" s="6">
        <v>13.81</v>
      </c>
      <c r="GQ16" s="6">
        <v>10.8</v>
      </c>
      <c r="GR16" s="6">
        <v>10.95</v>
      </c>
      <c r="GS16" s="6">
        <v>10.36</v>
      </c>
      <c r="GT16" s="6">
        <v>11.21</v>
      </c>
      <c r="GU16" s="6">
        <v>10.050000000000001</v>
      </c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pans="1:254" x14ac:dyDescent="0.3">
      <c r="A17" s="1">
        <v>16</v>
      </c>
      <c r="B17" s="1"/>
      <c r="D17" s="6">
        <v>30.39</v>
      </c>
      <c r="E17" s="6">
        <v>22.75</v>
      </c>
      <c r="F17" s="6">
        <v>16.66</v>
      </c>
      <c r="G17" s="6">
        <v>11.93</v>
      </c>
      <c r="H17" s="6">
        <v>14.39</v>
      </c>
      <c r="I17" s="6">
        <v>10.78</v>
      </c>
      <c r="J17" s="6">
        <v>9.2200000000000006</v>
      </c>
      <c r="K17" s="6">
        <v>9.58</v>
      </c>
      <c r="L17" s="6">
        <v>13.44</v>
      </c>
      <c r="M17" s="6">
        <v>9.1199999999999992</v>
      </c>
      <c r="N17" s="6">
        <v>12.2</v>
      </c>
      <c r="O17" s="6">
        <v>7.1</v>
      </c>
      <c r="P17" s="6">
        <v>10.06</v>
      </c>
      <c r="Q17" s="6">
        <v>10.75</v>
      </c>
      <c r="R17" s="6">
        <v>5.35</v>
      </c>
      <c r="S17" s="6">
        <v>16.829999999999998</v>
      </c>
      <c r="T17" s="6">
        <v>11.6</v>
      </c>
      <c r="U17" s="6">
        <v>28.42</v>
      </c>
      <c r="V17" s="6">
        <v>14.65</v>
      </c>
      <c r="W17" s="6">
        <v>14.07</v>
      </c>
      <c r="X17" s="6">
        <v>10.27</v>
      </c>
      <c r="Y17" s="6">
        <v>13.14</v>
      </c>
      <c r="Z17" s="6">
        <v>12.23</v>
      </c>
      <c r="AA17" s="6">
        <v>11.67</v>
      </c>
      <c r="AB17" s="6">
        <v>13.15</v>
      </c>
      <c r="AC17" s="6">
        <v>12.22</v>
      </c>
      <c r="AD17" s="6">
        <v>20.329999999999998</v>
      </c>
      <c r="AE17" s="6">
        <v>14.09</v>
      </c>
      <c r="AF17" s="6">
        <v>8.48</v>
      </c>
      <c r="AG17" s="6">
        <v>10.039999999999999</v>
      </c>
      <c r="AH17" s="6">
        <v>12.48</v>
      </c>
      <c r="AI17" s="6">
        <v>16.940000000000001</v>
      </c>
      <c r="AJ17" s="6">
        <v>13.06</v>
      </c>
      <c r="AK17" s="6">
        <v>16.47</v>
      </c>
      <c r="AL17" s="6">
        <v>11.93</v>
      </c>
      <c r="AM17" s="6">
        <v>9.1199999999999992</v>
      </c>
      <c r="AN17" s="6">
        <v>12.48</v>
      </c>
      <c r="AO17" s="6">
        <v>13.01</v>
      </c>
      <c r="AP17" s="6">
        <v>14.32</v>
      </c>
      <c r="AQ17" s="6">
        <v>22.07</v>
      </c>
      <c r="AR17" s="6">
        <v>12.06</v>
      </c>
      <c r="AS17" s="6">
        <v>14.87</v>
      </c>
      <c r="AT17" s="6">
        <v>13.6</v>
      </c>
      <c r="AU17" s="6">
        <v>11.36</v>
      </c>
      <c r="AV17" s="6">
        <v>4.16</v>
      </c>
      <c r="AW17" s="6">
        <v>10.29</v>
      </c>
      <c r="AX17" s="6">
        <v>8.1</v>
      </c>
      <c r="AY17" s="6">
        <v>21.73</v>
      </c>
      <c r="AZ17" s="6">
        <v>12.92</v>
      </c>
      <c r="BA17" s="6">
        <v>11.12</v>
      </c>
      <c r="BB17" s="6">
        <v>13.23</v>
      </c>
      <c r="BC17" s="6">
        <v>17.96</v>
      </c>
      <c r="BD17" s="6">
        <v>14.68</v>
      </c>
      <c r="BE17" s="6">
        <v>14.85</v>
      </c>
      <c r="BF17" s="6">
        <v>13.31</v>
      </c>
      <c r="BG17" s="6">
        <v>8.3800000000000008</v>
      </c>
      <c r="BH17" s="6">
        <v>9.26</v>
      </c>
      <c r="BI17" s="6">
        <v>12.39</v>
      </c>
      <c r="BJ17" s="6">
        <v>13.46</v>
      </c>
      <c r="BK17" s="6">
        <v>23.33</v>
      </c>
      <c r="BL17" s="6">
        <v>18.62</v>
      </c>
      <c r="BM17" s="6">
        <v>14.95</v>
      </c>
      <c r="BN17" s="6">
        <v>11.23</v>
      </c>
      <c r="BO17" s="6">
        <v>14.74</v>
      </c>
      <c r="BP17" s="6">
        <v>12.56</v>
      </c>
      <c r="BQ17" s="6">
        <v>12.83</v>
      </c>
      <c r="BR17" s="6">
        <v>15.76</v>
      </c>
      <c r="BS17" s="6">
        <v>11.44</v>
      </c>
      <c r="BT17" s="6">
        <v>10.68</v>
      </c>
      <c r="BU17" s="6">
        <v>17.829999999999998</v>
      </c>
      <c r="BV17" s="6">
        <v>9.17</v>
      </c>
      <c r="BW17" s="6">
        <v>14.87</v>
      </c>
      <c r="BX17" s="6">
        <v>11.57</v>
      </c>
      <c r="BY17" s="6">
        <v>17.47</v>
      </c>
      <c r="BZ17" s="6">
        <v>17.88</v>
      </c>
      <c r="CA17" s="6">
        <v>9.77</v>
      </c>
      <c r="CB17" s="6">
        <v>5.86</v>
      </c>
      <c r="CC17" s="6">
        <v>6.37</v>
      </c>
      <c r="CD17" s="6">
        <v>15.95</v>
      </c>
      <c r="CE17" s="6">
        <v>8.07</v>
      </c>
      <c r="CF17" s="6">
        <v>20.63</v>
      </c>
      <c r="CG17" s="6">
        <v>22.67</v>
      </c>
      <c r="CH17" s="6">
        <v>10.210000000000001</v>
      </c>
      <c r="CI17" s="6">
        <v>7.73</v>
      </c>
      <c r="CJ17" s="6">
        <v>14.24</v>
      </c>
      <c r="CK17" s="6">
        <v>11.34</v>
      </c>
      <c r="CL17" s="6">
        <v>16.41</v>
      </c>
      <c r="CM17" s="6">
        <v>13.53</v>
      </c>
      <c r="CN17" s="6">
        <v>9.49</v>
      </c>
      <c r="CO17" s="6">
        <v>14.87</v>
      </c>
      <c r="CP17" s="6">
        <v>17.079999999999998</v>
      </c>
      <c r="CQ17" s="6">
        <v>12.58</v>
      </c>
      <c r="CR17" s="6">
        <v>10.26</v>
      </c>
      <c r="CS17" s="6">
        <v>13.03</v>
      </c>
      <c r="CT17" s="6">
        <v>11.12</v>
      </c>
      <c r="CU17" s="6">
        <v>8.44</v>
      </c>
      <c r="CV17" s="6">
        <v>14.08</v>
      </c>
      <c r="CW17" s="6">
        <v>13.3</v>
      </c>
      <c r="CX17" s="6">
        <v>16.47</v>
      </c>
      <c r="CY17" s="6">
        <v>14.35</v>
      </c>
      <c r="CZ17" s="6">
        <v>13</v>
      </c>
      <c r="DA17" s="6">
        <v>16.989999999999998</v>
      </c>
      <c r="DB17" s="6">
        <v>14.01</v>
      </c>
      <c r="DC17" s="6">
        <v>18.45</v>
      </c>
      <c r="DD17" s="6">
        <v>11.01</v>
      </c>
      <c r="DE17" s="6">
        <v>11.8</v>
      </c>
      <c r="DF17" s="6">
        <v>15</v>
      </c>
      <c r="DG17" s="6">
        <v>14.9</v>
      </c>
      <c r="DH17" s="6">
        <v>14.2</v>
      </c>
      <c r="DI17" s="6">
        <v>12.49</v>
      </c>
      <c r="DJ17" s="6">
        <v>12.63</v>
      </c>
      <c r="DK17" s="6">
        <v>12.51</v>
      </c>
      <c r="DL17" s="6">
        <v>12.26</v>
      </c>
      <c r="DM17" s="6">
        <v>15.96</v>
      </c>
      <c r="DN17" s="6">
        <v>9.8000000000000007</v>
      </c>
      <c r="DO17" s="6">
        <v>18.48</v>
      </c>
      <c r="DP17" s="6">
        <v>11.61</v>
      </c>
      <c r="DQ17" s="6">
        <v>15.76</v>
      </c>
      <c r="DR17" s="6">
        <v>22.41</v>
      </c>
      <c r="DS17" s="6">
        <v>12.92</v>
      </c>
      <c r="DT17" s="6">
        <v>14.48</v>
      </c>
      <c r="DU17" s="6">
        <v>17.45</v>
      </c>
      <c r="DV17" s="6">
        <v>14.75</v>
      </c>
      <c r="DW17" s="6">
        <v>13.7</v>
      </c>
      <c r="DX17" s="6">
        <v>11.89</v>
      </c>
      <c r="DY17" s="6">
        <v>9.75</v>
      </c>
      <c r="DZ17" s="6">
        <v>15.78</v>
      </c>
      <c r="EA17" s="6">
        <v>11.18</v>
      </c>
      <c r="EB17" s="6">
        <v>13.69</v>
      </c>
      <c r="EC17" s="6">
        <v>20.39</v>
      </c>
      <c r="ED17" s="6">
        <v>11.16</v>
      </c>
      <c r="EE17" s="6">
        <v>6.4</v>
      </c>
      <c r="EF17" s="6">
        <v>12.51</v>
      </c>
      <c r="EG17" s="6">
        <v>11.24</v>
      </c>
      <c r="EH17" s="6">
        <v>12.61</v>
      </c>
      <c r="EI17" s="6">
        <v>11.92</v>
      </c>
      <c r="EJ17" s="6">
        <v>13.46</v>
      </c>
      <c r="EK17" s="6">
        <v>14.46</v>
      </c>
      <c r="EL17" s="6">
        <v>12.07</v>
      </c>
      <c r="EM17" s="6">
        <v>14.49</v>
      </c>
      <c r="EN17" s="6">
        <v>13.19</v>
      </c>
      <c r="EO17" s="6">
        <v>8.39</v>
      </c>
      <c r="EP17" s="6">
        <v>13.02</v>
      </c>
      <c r="EQ17" s="6">
        <v>11.45</v>
      </c>
      <c r="ER17" s="6">
        <v>22.76</v>
      </c>
      <c r="ES17" s="6">
        <v>11.95</v>
      </c>
      <c r="ET17" s="6">
        <v>15.01</v>
      </c>
      <c r="EU17" s="6">
        <v>14.86</v>
      </c>
      <c r="EV17" s="6">
        <v>5.77</v>
      </c>
      <c r="EW17" s="6">
        <v>11.51</v>
      </c>
      <c r="EX17" s="6">
        <v>11.37</v>
      </c>
      <c r="EY17" s="6">
        <v>17.84</v>
      </c>
      <c r="EZ17" s="6">
        <v>13.26</v>
      </c>
      <c r="FA17" s="6">
        <v>12.71</v>
      </c>
      <c r="FB17" s="6">
        <v>16.79</v>
      </c>
      <c r="FC17" s="6">
        <v>13.02</v>
      </c>
      <c r="FD17" s="6">
        <v>14.56</v>
      </c>
      <c r="FE17" s="6">
        <v>12.98</v>
      </c>
      <c r="FF17" s="6">
        <v>11.28</v>
      </c>
      <c r="FG17" s="6">
        <v>8.2100000000000009</v>
      </c>
      <c r="FH17" s="6">
        <v>9.7799999999999994</v>
      </c>
      <c r="FI17" s="6">
        <v>12.49</v>
      </c>
      <c r="FJ17" s="6">
        <v>8.19</v>
      </c>
      <c r="FK17" s="6">
        <v>12.19</v>
      </c>
      <c r="FL17" s="6">
        <v>9.2100000000000009</v>
      </c>
      <c r="FM17" s="6">
        <v>13.62</v>
      </c>
      <c r="FN17" s="6">
        <v>9</v>
      </c>
      <c r="FO17" s="6">
        <v>19.75</v>
      </c>
      <c r="FP17" s="6">
        <v>16.39</v>
      </c>
      <c r="FQ17" s="6">
        <v>8.93</v>
      </c>
      <c r="FR17" s="6">
        <v>11.88</v>
      </c>
      <c r="FS17" s="6">
        <v>13.06</v>
      </c>
      <c r="FT17" s="6">
        <v>7.93</v>
      </c>
      <c r="FU17" s="6">
        <v>8.4600000000000009</v>
      </c>
      <c r="FV17" s="6">
        <v>23.12</v>
      </c>
      <c r="FW17" s="6">
        <v>11.07</v>
      </c>
      <c r="FX17" s="6">
        <v>12.37</v>
      </c>
      <c r="FY17" s="6">
        <v>7.24</v>
      </c>
      <c r="FZ17" s="6">
        <v>8.75</v>
      </c>
      <c r="GA17" s="6">
        <v>26.67</v>
      </c>
      <c r="GB17" s="6">
        <v>12.15</v>
      </c>
      <c r="GC17" s="6">
        <v>17.47</v>
      </c>
      <c r="GD17" s="6">
        <v>10.94</v>
      </c>
      <c r="GE17" s="6">
        <v>9.98</v>
      </c>
      <c r="GF17" s="6">
        <v>15.02</v>
      </c>
      <c r="GG17" s="6">
        <v>18.45</v>
      </c>
      <c r="GH17" s="6">
        <v>10.06</v>
      </c>
      <c r="GI17" s="6">
        <v>16.510000000000002</v>
      </c>
      <c r="GJ17" s="6">
        <v>10.4</v>
      </c>
      <c r="GK17" s="6">
        <v>17.28</v>
      </c>
      <c r="GL17" s="6">
        <v>11.16</v>
      </c>
      <c r="GM17" s="6">
        <v>10.47</v>
      </c>
      <c r="GN17" s="6">
        <v>11.46</v>
      </c>
      <c r="GO17" s="6">
        <v>12.45</v>
      </c>
      <c r="GP17" s="6">
        <v>8.91</v>
      </c>
      <c r="GQ17" s="6">
        <v>10.11</v>
      </c>
      <c r="GR17" s="6">
        <v>8.34</v>
      </c>
      <c r="GS17" s="6">
        <v>8.82</v>
      </c>
      <c r="GT17" s="6">
        <v>22.69</v>
      </c>
      <c r="GU17" s="6">
        <v>14.88</v>
      </c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pans="1:254" x14ac:dyDescent="0.3">
      <c r="A18" s="1">
        <v>17</v>
      </c>
      <c r="B18" s="1"/>
      <c r="D18" s="6">
        <v>26.98</v>
      </c>
      <c r="E18" s="6">
        <v>26.68</v>
      </c>
      <c r="F18" s="6">
        <v>18.61</v>
      </c>
      <c r="G18" s="6">
        <v>18.8</v>
      </c>
      <c r="H18" s="6">
        <v>9.15</v>
      </c>
      <c r="I18" s="6">
        <v>11.05</v>
      </c>
      <c r="J18" s="6">
        <v>13.41</v>
      </c>
      <c r="K18" s="6">
        <v>12.89</v>
      </c>
      <c r="L18" s="6">
        <v>11.92</v>
      </c>
      <c r="M18" s="6">
        <v>14.24</v>
      </c>
      <c r="N18" s="6">
        <v>12.62</v>
      </c>
      <c r="O18" s="6">
        <v>18.66</v>
      </c>
      <c r="P18" s="6">
        <v>8.8000000000000007</v>
      </c>
      <c r="Q18" s="6">
        <v>12.44</v>
      </c>
      <c r="R18" s="6">
        <v>10.38</v>
      </c>
      <c r="S18" s="6">
        <v>9.68</v>
      </c>
      <c r="T18" s="6">
        <v>10.49</v>
      </c>
      <c r="U18" s="6">
        <v>17.91</v>
      </c>
      <c r="V18" s="6">
        <v>13.93</v>
      </c>
      <c r="W18" s="6">
        <v>14.29</v>
      </c>
      <c r="X18" s="6">
        <v>16.940000000000001</v>
      </c>
      <c r="Y18" s="6">
        <v>9.2200000000000006</v>
      </c>
      <c r="Z18" s="6">
        <v>13.98</v>
      </c>
      <c r="AA18" s="6">
        <v>14.64</v>
      </c>
      <c r="AB18" s="6">
        <v>13.23</v>
      </c>
      <c r="AC18" s="6">
        <v>18.670000000000002</v>
      </c>
      <c r="AD18" s="6">
        <v>7.11</v>
      </c>
      <c r="AE18" s="6">
        <v>8.24</v>
      </c>
      <c r="AF18" s="6">
        <v>14.39</v>
      </c>
      <c r="AG18" s="6">
        <v>12.21</v>
      </c>
      <c r="AH18" s="6">
        <v>7.65</v>
      </c>
      <c r="AI18" s="6">
        <v>12.35</v>
      </c>
      <c r="AJ18" s="6">
        <v>5.73</v>
      </c>
      <c r="AK18" s="6">
        <v>11.01</v>
      </c>
      <c r="AL18" s="6">
        <v>18.53</v>
      </c>
      <c r="AM18" s="6">
        <v>19.850000000000001</v>
      </c>
      <c r="AN18" s="6">
        <v>7.85</v>
      </c>
      <c r="AO18" s="6">
        <v>12.14</v>
      </c>
      <c r="AP18" s="6">
        <v>16.600000000000001</v>
      </c>
      <c r="AQ18" s="6">
        <v>13</v>
      </c>
      <c r="AR18" s="6">
        <v>10.87</v>
      </c>
      <c r="AS18" s="6">
        <v>12.96</v>
      </c>
      <c r="AT18" s="6">
        <v>9.39</v>
      </c>
      <c r="AU18" s="6">
        <v>12.43</v>
      </c>
      <c r="AV18" s="6">
        <v>13.53</v>
      </c>
      <c r="AW18" s="6">
        <v>16.02</v>
      </c>
      <c r="AX18" s="6">
        <v>15.96</v>
      </c>
      <c r="AY18" s="6">
        <v>12.59</v>
      </c>
      <c r="AZ18" s="6">
        <v>14.36</v>
      </c>
      <c r="BA18" s="6">
        <v>13.27</v>
      </c>
      <c r="BB18" s="6">
        <v>15.34</v>
      </c>
      <c r="BC18" s="6">
        <v>11.96</v>
      </c>
      <c r="BD18" s="6">
        <v>11.3</v>
      </c>
      <c r="BE18" s="6">
        <v>15.45</v>
      </c>
      <c r="BF18" s="6">
        <v>10.95</v>
      </c>
      <c r="BG18" s="6">
        <v>22.99</v>
      </c>
      <c r="BH18" s="6">
        <v>18.47</v>
      </c>
      <c r="BI18" s="6">
        <v>10.73</v>
      </c>
      <c r="BJ18" s="6">
        <v>5.81</v>
      </c>
      <c r="BK18" s="6">
        <v>7.99</v>
      </c>
      <c r="BL18" s="6">
        <v>12.81</v>
      </c>
      <c r="BM18" s="6">
        <v>12.6</v>
      </c>
      <c r="BN18" s="6">
        <v>17.510000000000002</v>
      </c>
      <c r="BO18" s="6">
        <v>12.02</v>
      </c>
      <c r="BP18" s="6">
        <v>9.51</v>
      </c>
      <c r="BQ18" s="6">
        <v>13.59</v>
      </c>
      <c r="BR18" s="6">
        <v>12.75</v>
      </c>
      <c r="BS18" s="6">
        <v>18.61</v>
      </c>
      <c r="BT18" s="6">
        <v>10.94</v>
      </c>
      <c r="BU18" s="6">
        <v>13.09</v>
      </c>
      <c r="BV18" s="6">
        <v>12.18</v>
      </c>
      <c r="BW18" s="6">
        <v>11.51</v>
      </c>
      <c r="BX18" s="6">
        <v>19.12</v>
      </c>
      <c r="BY18" s="6">
        <v>12.09</v>
      </c>
      <c r="BZ18" s="6">
        <v>18.440000000000001</v>
      </c>
      <c r="CA18" s="6">
        <v>15.28</v>
      </c>
      <c r="CB18" s="6">
        <v>17.63</v>
      </c>
      <c r="CC18" s="6">
        <v>13.07</v>
      </c>
      <c r="CD18" s="6">
        <v>11.91</v>
      </c>
      <c r="CE18" s="6">
        <v>15.54</v>
      </c>
      <c r="CF18" s="6">
        <v>13.2</v>
      </c>
      <c r="CG18" s="6">
        <v>11.62</v>
      </c>
      <c r="CH18" s="6">
        <v>17.760000000000002</v>
      </c>
      <c r="CI18" s="6">
        <v>11.99</v>
      </c>
      <c r="CJ18" s="6">
        <v>7.13</v>
      </c>
      <c r="CK18" s="6">
        <v>8.44</v>
      </c>
      <c r="CL18" s="6">
        <v>9.94</v>
      </c>
      <c r="CM18" s="6">
        <v>9.9499999999999993</v>
      </c>
      <c r="CN18" s="6">
        <v>15.25</v>
      </c>
      <c r="CO18" s="6">
        <v>12.35</v>
      </c>
      <c r="CP18" s="6">
        <v>18.07</v>
      </c>
      <c r="CQ18" s="6">
        <v>12.94</v>
      </c>
      <c r="CR18" s="6">
        <v>10.199999999999999</v>
      </c>
      <c r="CS18" s="6">
        <v>8.7100000000000009</v>
      </c>
      <c r="CT18" s="6">
        <v>11.16</v>
      </c>
      <c r="CU18" s="6">
        <v>9.02</v>
      </c>
      <c r="CV18" s="6">
        <v>9.51</v>
      </c>
      <c r="CW18" s="6">
        <v>14.27</v>
      </c>
      <c r="CX18" s="6">
        <v>14.94</v>
      </c>
      <c r="CY18" s="6">
        <v>6.54</v>
      </c>
      <c r="CZ18" s="6">
        <v>13.88</v>
      </c>
      <c r="DA18" s="6">
        <v>15.47</v>
      </c>
      <c r="DB18" s="6">
        <v>16.05</v>
      </c>
      <c r="DC18" s="6">
        <v>13.02</v>
      </c>
      <c r="DD18" s="6">
        <v>13.34</v>
      </c>
      <c r="DE18" s="6">
        <v>8.08</v>
      </c>
      <c r="DF18" s="6">
        <v>16.57</v>
      </c>
      <c r="DG18" s="6">
        <v>15.99</v>
      </c>
      <c r="DH18" s="6">
        <v>11.02</v>
      </c>
      <c r="DI18" s="6">
        <v>13.58</v>
      </c>
      <c r="DJ18" s="6">
        <v>8.8000000000000007</v>
      </c>
      <c r="DK18" s="6">
        <v>12.44</v>
      </c>
      <c r="DL18" s="6">
        <v>11.26</v>
      </c>
      <c r="DM18" s="6">
        <v>11.89</v>
      </c>
      <c r="DN18" s="6">
        <v>10.02</v>
      </c>
      <c r="DO18" s="6">
        <v>11.9</v>
      </c>
      <c r="DP18" s="6">
        <v>7.69</v>
      </c>
      <c r="DQ18" s="6">
        <v>10.67</v>
      </c>
      <c r="DR18" s="6">
        <v>14.63</v>
      </c>
      <c r="DS18" s="6">
        <v>13.84</v>
      </c>
      <c r="DT18" s="6">
        <v>8.8800000000000008</v>
      </c>
      <c r="DU18" s="6">
        <v>12.5</v>
      </c>
      <c r="DV18" s="6">
        <v>9.7799999999999994</v>
      </c>
      <c r="DW18" s="6">
        <v>11.84</v>
      </c>
      <c r="DX18" s="6">
        <v>9.35</v>
      </c>
      <c r="DY18" s="6">
        <v>20.81</v>
      </c>
      <c r="DZ18" s="6">
        <v>6.92</v>
      </c>
      <c r="EA18" s="6">
        <v>7.15</v>
      </c>
      <c r="EB18" s="6">
        <v>7.11</v>
      </c>
      <c r="EC18" s="6">
        <v>6.8</v>
      </c>
      <c r="ED18" s="6">
        <v>12.07</v>
      </c>
      <c r="EE18" s="6">
        <v>12.61</v>
      </c>
      <c r="EF18" s="6">
        <v>19.37</v>
      </c>
      <c r="EG18" s="6">
        <v>9.39</v>
      </c>
      <c r="EH18" s="6">
        <v>12.13</v>
      </c>
      <c r="EI18" s="6">
        <v>15.04</v>
      </c>
      <c r="EJ18" s="6">
        <v>12.22</v>
      </c>
      <c r="EK18" s="6">
        <v>15.94</v>
      </c>
      <c r="EL18" s="6">
        <v>14.96</v>
      </c>
      <c r="EM18" s="6">
        <v>12.92</v>
      </c>
      <c r="EN18" s="6">
        <v>13.68</v>
      </c>
      <c r="EO18" s="6">
        <v>11.07</v>
      </c>
      <c r="EP18" s="6">
        <v>13.13</v>
      </c>
      <c r="EQ18" s="6">
        <v>7.77</v>
      </c>
      <c r="ER18" s="6">
        <v>10.16</v>
      </c>
      <c r="ES18" s="6">
        <v>15.23</v>
      </c>
      <c r="ET18" s="6">
        <v>13.46</v>
      </c>
      <c r="EU18" s="6">
        <v>11.72</v>
      </c>
      <c r="EV18" s="6">
        <v>8.69</v>
      </c>
      <c r="EW18" s="6">
        <v>10.11</v>
      </c>
      <c r="EX18" s="6">
        <v>15.4</v>
      </c>
      <c r="EY18" s="6">
        <v>21.65</v>
      </c>
      <c r="EZ18" s="6">
        <v>9.9600000000000009</v>
      </c>
      <c r="FA18" s="6">
        <v>10.39</v>
      </c>
      <c r="FB18" s="6">
        <v>17.68</v>
      </c>
      <c r="FC18" s="6">
        <v>10.31</v>
      </c>
      <c r="FD18" s="6">
        <v>16.89</v>
      </c>
      <c r="FE18" s="6">
        <v>15.37</v>
      </c>
      <c r="FF18" s="6">
        <v>19.88</v>
      </c>
      <c r="FG18" s="6">
        <v>6.96</v>
      </c>
      <c r="FH18" s="6">
        <v>12.37</v>
      </c>
      <c r="FI18" s="6">
        <v>27.21</v>
      </c>
      <c r="FJ18" s="6">
        <v>10.34</v>
      </c>
      <c r="FK18" s="6">
        <v>19.14</v>
      </c>
      <c r="FL18" s="6">
        <v>10.16</v>
      </c>
      <c r="FM18" s="6">
        <v>20.97</v>
      </c>
      <c r="FN18" s="6">
        <v>15.04</v>
      </c>
      <c r="FO18" s="6">
        <v>6.7</v>
      </c>
      <c r="FP18" s="6">
        <v>12.8</v>
      </c>
      <c r="FQ18" s="6">
        <v>15.78</v>
      </c>
      <c r="FR18" s="6">
        <v>13.95</v>
      </c>
      <c r="FS18" s="6">
        <v>10.19</v>
      </c>
      <c r="FT18" s="6">
        <v>13.93</v>
      </c>
      <c r="FU18" s="6">
        <v>15.48</v>
      </c>
      <c r="FV18" s="6">
        <v>9.92</v>
      </c>
      <c r="FW18" s="6">
        <v>11.29</v>
      </c>
      <c r="FX18" s="6">
        <v>7.03</v>
      </c>
      <c r="FY18" s="6">
        <v>12.74</v>
      </c>
      <c r="FZ18" s="6">
        <v>10.86</v>
      </c>
      <c r="GA18" s="6">
        <v>19.63</v>
      </c>
      <c r="GB18" s="6">
        <v>9.35</v>
      </c>
      <c r="GC18" s="6">
        <v>9.94</v>
      </c>
      <c r="GD18" s="6">
        <v>8.06</v>
      </c>
      <c r="GE18" s="6">
        <v>9.3699999999999992</v>
      </c>
      <c r="GF18" s="6">
        <v>16.25</v>
      </c>
      <c r="GG18" s="6">
        <v>8.2899999999999991</v>
      </c>
      <c r="GH18" s="6">
        <v>10.73</v>
      </c>
      <c r="GI18" s="6">
        <v>10.210000000000001</v>
      </c>
      <c r="GJ18" s="6">
        <v>14.37</v>
      </c>
      <c r="GK18" s="6">
        <v>9</v>
      </c>
      <c r="GL18" s="6">
        <v>18.23</v>
      </c>
      <c r="GM18" s="6">
        <v>5.61</v>
      </c>
      <c r="GN18" s="6">
        <v>18.14</v>
      </c>
      <c r="GO18" s="6">
        <v>14.42</v>
      </c>
      <c r="GP18" s="6">
        <v>11.95</v>
      </c>
      <c r="GQ18" s="6">
        <v>10.78</v>
      </c>
      <c r="GR18" s="6">
        <v>8.77</v>
      </c>
      <c r="GS18" s="6">
        <v>15.78</v>
      </c>
      <c r="GT18" s="6">
        <v>12.54</v>
      </c>
      <c r="GU18" s="6">
        <v>15.35</v>
      </c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pans="1:254" x14ac:dyDescent="0.3">
      <c r="A19" s="1">
        <v>18</v>
      </c>
      <c r="B19" s="1"/>
      <c r="D19" s="6">
        <v>17.27</v>
      </c>
      <c r="E19" s="6">
        <v>13.45</v>
      </c>
      <c r="F19" s="6">
        <v>11.02</v>
      </c>
      <c r="G19" s="6">
        <v>29.42</v>
      </c>
      <c r="H19" s="6">
        <v>8.5299999999999994</v>
      </c>
      <c r="I19" s="6">
        <v>10.09</v>
      </c>
      <c r="J19" s="6">
        <v>9.89</v>
      </c>
      <c r="K19" s="6">
        <v>13.74</v>
      </c>
      <c r="L19" s="6">
        <v>17.16</v>
      </c>
      <c r="M19" s="6">
        <v>20.8</v>
      </c>
      <c r="N19" s="6">
        <v>12.99</v>
      </c>
      <c r="O19" s="6">
        <v>8.51</v>
      </c>
      <c r="P19" s="6">
        <v>15.3</v>
      </c>
      <c r="Q19" s="6">
        <v>10.95</v>
      </c>
      <c r="R19" s="6">
        <v>9.8800000000000008</v>
      </c>
      <c r="S19" s="6">
        <v>12.5</v>
      </c>
      <c r="T19" s="6">
        <v>8.44</v>
      </c>
      <c r="U19" s="6">
        <v>15.3</v>
      </c>
      <c r="V19" s="6">
        <v>12.56</v>
      </c>
      <c r="W19" s="6">
        <v>11.36</v>
      </c>
      <c r="X19" s="6">
        <v>14.01</v>
      </c>
      <c r="Y19" s="6">
        <v>9.49</v>
      </c>
      <c r="Z19" s="6">
        <v>11.27</v>
      </c>
      <c r="AA19" s="6">
        <v>12.24</v>
      </c>
      <c r="AB19" s="6">
        <v>12.51</v>
      </c>
      <c r="AC19" s="6">
        <v>10.130000000000001</v>
      </c>
      <c r="AD19" s="6">
        <v>12.28</v>
      </c>
      <c r="AE19" s="6">
        <v>13.79</v>
      </c>
      <c r="AF19" s="6">
        <v>14.71</v>
      </c>
      <c r="AG19" s="6">
        <v>10.87</v>
      </c>
      <c r="AH19" s="6">
        <v>13.05</v>
      </c>
      <c r="AI19" s="6">
        <v>12.11</v>
      </c>
      <c r="AJ19" s="6">
        <v>17.7</v>
      </c>
      <c r="AK19" s="6">
        <v>14.22</v>
      </c>
      <c r="AL19" s="6">
        <v>20.34</v>
      </c>
      <c r="AM19" s="6">
        <v>9.4499999999999993</v>
      </c>
      <c r="AN19" s="6">
        <v>9.3000000000000007</v>
      </c>
      <c r="AO19" s="6">
        <v>9.2100000000000009</v>
      </c>
      <c r="AP19" s="6">
        <v>7.46</v>
      </c>
      <c r="AQ19" s="6">
        <v>27.67</v>
      </c>
      <c r="AR19" s="6">
        <v>11.65</v>
      </c>
      <c r="AS19" s="6">
        <v>16.16</v>
      </c>
      <c r="AT19" s="6">
        <v>16.71</v>
      </c>
      <c r="AU19" s="6">
        <v>8.61</v>
      </c>
      <c r="AV19" s="6">
        <v>15.64</v>
      </c>
      <c r="AW19" s="6">
        <v>13.1</v>
      </c>
      <c r="AX19" s="6">
        <v>9.32</v>
      </c>
      <c r="AY19" s="6">
        <v>6.91</v>
      </c>
      <c r="AZ19" s="6">
        <v>9.11</v>
      </c>
      <c r="BA19" s="6">
        <v>10.24</v>
      </c>
      <c r="BB19" s="6">
        <v>8.41</v>
      </c>
      <c r="BC19" s="6">
        <v>15.42</v>
      </c>
      <c r="BD19" s="6">
        <v>12.2</v>
      </c>
      <c r="BE19" s="6">
        <v>11.83</v>
      </c>
      <c r="BF19" s="6">
        <v>16.48</v>
      </c>
      <c r="BG19" s="6">
        <v>9.81</v>
      </c>
      <c r="BH19" s="6">
        <v>7.62</v>
      </c>
      <c r="BI19" s="6">
        <v>12.69</v>
      </c>
      <c r="BJ19" s="6">
        <v>14.25</v>
      </c>
      <c r="BK19" s="6">
        <v>17.649999999999999</v>
      </c>
      <c r="BL19" s="6">
        <v>12.57</v>
      </c>
      <c r="BM19" s="6">
        <v>10.31</v>
      </c>
      <c r="BN19" s="6">
        <v>11</v>
      </c>
      <c r="BO19" s="6">
        <v>15.36</v>
      </c>
      <c r="BP19" s="6">
        <v>11.66</v>
      </c>
      <c r="BQ19" s="6">
        <v>21.39</v>
      </c>
      <c r="BR19" s="6">
        <v>11.78</v>
      </c>
      <c r="BS19" s="6">
        <v>12.79</v>
      </c>
      <c r="BT19" s="6">
        <v>4.05</v>
      </c>
      <c r="BU19" s="6">
        <v>13.8</v>
      </c>
      <c r="BV19" s="6">
        <v>19.850000000000001</v>
      </c>
      <c r="BW19" s="6">
        <v>13.04</v>
      </c>
      <c r="BX19" s="6">
        <v>11.72</v>
      </c>
      <c r="BY19" s="6">
        <v>12.51</v>
      </c>
      <c r="BZ19" s="6">
        <v>16.78</v>
      </c>
      <c r="CA19" s="6">
        <v>7.12</v>
      </c>
      <c r="CB19" s="6">
        <v>11.98</v>
      </c>
      <c r="CC19" s="6">
        <v>5.82</v>
      </c>
      <c r="CD19" s="6">
        <v>17.489999999999998</v>
      </c>
      <c r="CE19" s="6">
        <v>14.18</v>
      </c>
      <c r="CF19" s="6">
        <v>12.47</v>
      </c>
      <c r="CG19" s="6">
        <v>15.49</v>
      </c>
      <c r="CH19" s="6">
        <v>17.3</v>
      </c>
      <c r="CI19" s="6">
        <v>14.03</v>
      </c>
      <c r="CJ19" s="6">
        <v>9.11</v>
      </c>
      <c r="CK19" s="6">
        <v>10.72</v>
      </c>
      <c r="CL19" s="6">
        <v>11.44</v>
      </c>
      <c r="CM19" s="6">
        <v>23.01</v>
      </c>
      <c r="CN19" s="6">
        <v>17.600000000000001</v>
      </c>
      <c r="CO19" s="6">
        <v>6.23</v>
      </c>
      <c r="CP19" s="6">
        <v>13.97</v>
      </c>
      <c r="CQ19" s="6">
        <v>7.71</v>
      </c>
      <c r="CR19" s="6">
        <v>11.25</v>
      </c>
      <c r="CS19" s="6">
        <v>10.63</v>
      </c>
      <c r="CT19" s="6">
        <v>8.16</v>
      </c>
      <c r="CU19" s="6">
        <v>9.57</v>
      </c>
      <c r="CV19" s="6">
        <v>26.16</v>
      </c>
      <c r="CW19" s="6">
        <v>11.85</v>
      </c>
      <c r="CX19" s="6">
        <v>8.9499999999999993</v>
      </c>
      <c r="CY19" s="6">
        <v>16.57</v>
      </c>
      <c r="CZ19" s="6">
        <v>16.079999999999998</v>
      </c>
      <c r="DA19" s="6">
        <v>16.3</v>
      </c>
      <c r="DB19" s="6">
        <v>7.71</v>
      </c>
      <c r="DC19" s="6">
        <v>7.19</v>
      </c>
      <c r="DD19" s="6">
        <v>12.27</v>
      </c>
      <c r="DE19" s="6">
        <v>9.7100000000000009</v>
      </c>
      <c r="DF19" s="6">
        <v>16.11</v>
      </c>
      <c r="DG19" s="6">
        <v>11.53</v>
      </c>
      <c r="DH19" s="6">
        <v>10.119999999999999</v>
      </c>
      <c r="DI19" s="6">
        <v>9.83</v>
      </c>
      <c r="DJ19" s="6">
        <v>13.6</v>
      </c>
      <c r="DK19" s="6">
        <v>9.1300000000000008</v>
      </c>
      <c r="DL19" s="6">
        <v>10.95</v>
      </c>
      <c r="DM19" s="6">
        <v>14.1</v>
      </c>
      <c r="DN19" s="6">
        <v>19.559999999999999</v>
      </c>
      <c r="DO19" s="6">
        <v>10.210000000000001</v>
      </c>
      <c r="DP19" s="6">
        <v>17.68</v>
      </c>
      <c r="DQ19" s="6">
        <v>8.01</v>
      </c>
      <c r="DR19" s="6">
        <v>9.8800000000000008</v>
      </c>
      <c r="DS19" s="6">
        <v>6.27</v>
      </c>
      <c r="DT19" s="6">
        <v>9.35</v>
      </c>
      <c r="DU19" s="6">
        <v>18.690000000000001</v>
      </c>
      <c r="DV19" s="6">
        <v>11.89</v>
      </c>
      <c r="DW19" s="6">
        <v>8.69</v>
      </c>
      <c r="DX19" s="6">
        <v>10.9</v>
      </c>
      <c r="DY19" s="6">
        <v>11.41</v>
      </c>
      <c r="DZ19" s="6">
        <v>11.52</v>
      </c>
      <c r="EA19" s="6">
        <v>14.69</v>
      </c>
      <c r="EB19" s="6">
        <v>13.47</v>
      </c>
      <c r="EC19" s="6">
        <v>8.74</v>
      </c>
      <c r="ED19" s="6">
        <v>10.66</v>
      </c>
      <c r="EE19" s="6">
        <v>10.08</v>
      </c>
      <c r="EF19" s="6">
        <v>10.08</v>
      </c>
      <c r="EG19" s="6">
        <v>6.33</v>
      </c>
      <c r="EH19" s="6">
        <v>13.76</v>
      </c>
      <c r="EI19" s="6">
        <v>12.01</v>
      </c>
      <c r="EJ19" s="6">
        <v>20.5</v>
      </c>
      <c r="EK19" s="6">
        <v>21.44</v>
      </c>
      <c r="EL19" s="6">
        <v>19.03</v>
      </c>
      <c r="EM19" s="6">
        <v>15.32</v>
      </c>
      <c r="EN19" s="6">
        <v>9.61</v>
      </c>
      <c r="EO19" s="6">
        <v>13.02</v>
      </c>
      <c r="EP19" s="6">
        <v>15.52</v>
      </c>
      <c r="EQ19" s="6">
        <v>9.3699999999999992</v>
      </c>
      <c r="ER19" s="6">
        <v>11.17</v>
      </c>
      <c r="ES19" s="6">
        <v>17.95</v>
      </c>
      <c r="ET19" s="6">
        <v>13.19</v>
      </c>
      <c r="EU19" s="6">
        <v>9.9600000000000009</v>
      </c>
      <c r="EV19" s="6">
        <v>15.76</v>
      </c>
      <c r="EW19" s="6">
        <v>13.2</v>
      </c>
      <c r="EX19" s="6">
        <v>6.62</v>
      </c>
      <c r="EY19" s="6">
        <v>10.52</v>
      </c>
      <c r="EZ19" s="6">
        <v>14.27</v>
      </c>
      <c r="FA19" s="6">
        <v>12.21</v>
      </c>
      <c r="FB19" s="6">
        <v>16.95</v>
      </c>
      <c r="FC19" s="6">
        <v>9.19</v>
      </c>
      <c r="FD19" s="6">
        <v>7.97</v>
      </c>
      <c r="FE19" s="6">
        <v>12.29</v>
      </c>
      <c r="FF19" s="6">
        <v>12.19</v>
      </c>
      <c r="FG19" s="6">
        <v>20.92</v>
      </c>
      <c r="FH19" s="6">
        <v>13.69</v>
      </c>
      <c r="FI19" s="6">
        <v>8.93</v>
      </c>
      <c r="FJ19" s="6">
        <v>21.44</v>
      </c>
      <c r="FK19" s="6">
        <v>17.690000000000001</v>
      </c>
      <c r="FL19" s="6">
        <v>11.5</v>
      </c>
      <c r="FM19" s="6">
        <v>14.13</v>
      </c>
      <c r="FN19" s="6">
        <v>15.94</v>
      </c>
      <c r="FO19" s="6">
        <v>13.43</v>
      </c>
      <c r="FP19" s="6">
        <v>16.93</v>
      </c>
      <c r="FQ19" s="6">
        <v>12.56</v>
      </c>
      <c r="FR19" s="6">
        <v>5.92</v>
      </c>
      <c r="FS19" s="6">
        <v>15.8</v>
      </c>
      <c r="FT19" s="6">
        <v>9.49</v>
      </c>
      <c r="FU19" s="6">
        <v>16.75</v>
      </c>
      <c r="FV19" s="6">
        <v>16.11</v>
      </c>
      <c r="FW19" s="6">
        <v>13.07</v>
      </c>
      <c r="FX19" s="6">
        <v>12.38</v>
      </c>
      <c r="FY19" s="6">
        <v>10.48</v>
      </c>
      <c r="FZ19" s="6">
        <v>10.9</v>
      </c>
      <c r="GA19" s="6">
        <v>9.67</v>
      </c>
      <c r="GB19" s="6">
        <v>17.170000000000002</v>
      </c>
      <c r="GC19" s="6">
        <v>14.2</v>
      </c>
      <c r="GD19" s="6">
        <v>15.2</v>
      </c>
      <c r="GE19" s="6">
        <v>8.17</v>
      </c>
      <c r="GF19" s="6">
        <v>12.67</v>
      </c>
      <c r="GG19" s="6">
        <v>8.59</v>
      </c>
      <c r="GH19" s="6">
        <v>11.15</v>
      </c>
      <c r="GI19" s="6">
        <v>7.94</v>
      </c>
      <c r="GJ19" s="6">
        <v>20.04</v>
      </c>
      <c r="GK19" s="6">
        <v>20.7</v>
      </c>
      <c r="GL19" s="6">
        <v>11.38</v>
      </c>
      <c r="GM19" s="6">
        <v>7.11</v>
      </c>
      <c r="GN19" s="6">
        <v>21.23</v>
      </c>
      <c r="GO19" s="6">
        <v>9.4700000000000006</v>
      </c>
      <c r="GP19" s="6">
        <v>20.239999999999998</v>
      </c>
      <c r="GQ19" s="6">
        <v>17.07</v>
      </c>
      <c r="GR19" s="6">
        <v>13.99</v>
      </c>
      <c r="GS19" s="6">
        <v>11.27</v>
      </c>
      <c r="GT19" s="6">
        <v>14.33</v>
      </c>
      <c r="GU19" s="6">
        <v>15.66</v>
      </c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 x14ac:dyDescent="0.3">
      <c r="A20" s="1">
        <v>19</v>
      </c>
      <c r="B20" s="1"/>
      <c r="D20" s="6">
        <v>26.15</v>
      </c>
      <c r="E20" s="6">
        <v>22.29</v>
      </c>
      <c r="F20" s="6">
        <v>17.18</v>
      </c>
      <c r="G20" s="6">
        <v>13.15</v>
      </c>
      <c r="H20" s="6">
        <v>12.66</v>
      </c>
      <c r="I20" s="6">
        <v>11.84</v>
      </c>
      <c r="J20" s="6">
        <v>14.07</v>
      </c>
      <c r="K20" s="6">
        <v>13.38</v>
      </c>
      <c r="L20" s="6">
        <v>17.79</v>
      </c>
      <c r="M20" s="6">
        <v>12.55</v>
      </c>
      <c r="N20" s="6">
        <v>11.09</v>
      </c>
      <c r="O20" s="6">
        <v>13.7</v>
      </c>
      <c r="P20" s="6">
        <v>14.84</v>
      </c>
      <c r="Q20" s="6">
        <v>5.68</v>
      </c>
      <c r="R20" s="6">
        <v>12.13</v>
      </c>
      <c r="S20" s="6">
        <v>10.5</v>
      </c>
      <c r="T20" s="6">
        <v>9.8800000000000008</v>
      </c>
      <c r="U20" s="6">
        <v>17.38</v>
      </c>
      <c r="V20" s="6">
        <v>21.08</v>
      </c>
      <c r="W20" s="6">
        <v>7.07</v>
      </c>
      <c r="X20" s="6">
        <v>5.76</v>
      </c>
      <c r="Y20" s="6">
        <v>10.45</v>
      </c>
      <c r="Z20" s="6">
        <v>5.97</v>
      </c>
      <c r="AA20" s="6">
        <v>10.73</v>
      </c>
      <c r="AB20" s="6">
        <v>10.59</v>
      </c>
      <c r="AC20" s="6">
        <v>10.15</v>
      </c>
      <c r="AD20" s="6">
        <v>11.5</v>
      </c>
      <c r="AE20" s="6">
        <v>15.39</v>
      </c>
      <c r="AF20" s="6">
        <v>21.03</v>
      </c>
      <c r="AG20" s="6">
        <v>8.66</v>
      </c>
      <c r="AH20" s="6">
        <v>17.71</v>
      </c>
      <c r="AI20" s="6">
        <v>8.4</v>
      </c>
      <c r="AJ20" s="6">
        <v>6.59</v>
      </c>
      <c r="AK20" s="6">
        <v>8.4</v>
      </c>
      <c r="AL20" s="6">
        <v>8.35</v>
      </c>
      <c r="AM20" s="6">
        <v>8.06</v>
      </c>
      <c r="AN20" s="6">
        <v>9.49</v>
      </c>
      <c r="AO20" s="6">
        <v>9.5</v>
      </c>
      <c r="AP20" s="6">
        <v>12.77</v>
      </c>
      <c r="AQ20" s="6">
        <v>18.86</v>
      </c>
      <c r="AR20" s="6">
        <v>7.37</v>
      </c>
      <c r="AS20" s="6">
        <v>10.57</v>
      </c>
      <c r="AT20" s="6">
        <v>9.2899999999999991</v>
      </c>
      <c r="AU20" s="6">
        <v>14.45</v>
      </c>
      <c r="AV20" s="6">
        <v>19.670000000000002</v>
      </c>
      <c r="AW20" s="6">
        <v>12.33</v>
      </c>
      <c r="AX20" s="6">
        <v>11.97</v>
      </c>
      <c r="AY20" s="6">
        <v>8.01</v>
      </c>
      <c r="AZ20" s="6">
        <v>19.62</v>
      </c>
      <c r="BA20" s="6">
        <v>17.899999999999999</v>
      </c>
      <c r="BB20" s="6">
        <v>13.44</v>
      </c>
      <c r="BC20" s="6">
        <v>9.48</v>
      </c>
      <c r="BD20" s="6">
        <v>29.31</v>
      </c>
      <c r="BE20" s="6">
        <v>8.73</v>
      </c>
      <c r="BF20" s="6">
        <v>14.99</v>
      </c>
      <c r="BG20" s="6">
        <v>17.66</v>
      </c>
      <c r="BH20" s="6">
        <v>10.41</v>
      </c>
      <c r="BI20" s="6">
        <v>11.5</v>
      </c>
      <c r="BJ20" s="6">
        <v>17.93</v>
      </c>
      <c r="BK20" s="6">
        <v>16.260000000000002</v>
      </c>
      <c r="BL20" s="6">
        <v>16.48</v>
      </c>
      <c r="BM20" s="6">
        <v>11.83</v>
      </c>
      <c r="BN20" s="6">
        <v>9.51</v>
      </c>
      <c r="BO20" s="6">
        <v>13.8</v>
      </c>
      <c r="BP20" s="6">
        <v>11.27</v>
      </c>
      <c r="BQ20" s="6">
        <v>12.38</v>
      </c>
      <c r="BR20" s="6">
        <v>6.03</v>
      </c>
      <c r="BS20" s="6">
        <v>13.64</v>
      </c>
      <c r="BT20" s="6">
        <v>16.29</v>
      </c>
      <c r="BU20" s="6">
        <v>13.39</v>
      </c>
      <c r="BV20" s="6">
        <v>21.68</v>
      </c>
      <c r="BW20" s="6">
        <v>15.91</v>
      </c>
      <c r="BX20" s="6">
        <v>9.3000000000000007</v>
      </c>
      <c r="BY20" s="6">
        <v>21.83</v>
      </c>
      <c r="BZ20" s="6">
        <v>14.21</v>
      </c>
      <c r="CA20" s="6">
        <v>8.98</v>
      </c>
      <c r="CB20" s="6">
        <v>16.89</v>
      </c>
      <c r="CC20" s="6">
        <v>12.89</v>
      </c>
      <c r="CD20" s="6">
        <v>7.51</v>
      </c>
      <c r="CE20" s="6">
        <v>19.239999999999998</v>
      </c>
      <c r="CF20" s="6">
        <v>6.94</v>
      </c>
      <c r="CG20" s="6">
        <v>13.97</v>
      </c>
      <c r="CH20" s="6">
        <v>8.25</v>
      </c>
      <c r="CI20" s="6">
        <v>11.42</v>
      </c>
      <c r="CJ20" s="6">
        <v>11.12</v>
      </c>
      <c r="CK20" s="6">
        <v>10.48</v>
      </c>
      <c r="CL20" s="6">
        <v>5.09</v>
      </c>
      <c r="CM20" s="6">
        <v>13.52</v>
      </c>
      <c r="CN20" s="6">
        <v>6.54</v>
      </c>
      <c r="CO20" s="6">
        <v>9.5399999999999991</v>
      </c>
      <c r="CP20" s="6">
        <v>7.91</v>
      </c>
      <c r="CQ20" s="6">
        <v>9.8800000000000008</v>
      </c>
      <c r="CR20" s="6">
        <v>9.98</v>
      </c>
      <c r="CS20" s="6">
        <v>12.68</v>
      </c>
      <c r="CT20" s="6">
        <v>11.27</v>
      </c>
      <c r="CU20" s="6">
        <v>15.15</v>
      </c>
      <c r="CV20" s="6">
        <v>10.26</v>
      </c>
      <c r="CW20" s="6">
        <v>18.28</v>
      </c>
      <c r="CX20" s="6">
        <v>10.050000000000001</v>
      </c>
      <c r="CY20" s="6">
        <v>18.16</v>
      </c>
      <c r="CZ20" s="6">
        <v>10.96</v>
      </c>
      <c r="DA20" s="6">
        <v>10.46</v>
      </c>
      <c r="DB20" s="6">
        <v>11.52</v>
      </c>
      <c r="DC20" s="6">
        <v>8.2799999999999994</v>
      </c>
      <c r="DD20" s="6">
        <v>14.95</v>
      </c>
      <c r="DE20" s="6">
        <v>10.74</v>
      </c>
      <c r="DF20" s="6">
        <v>13.74</v>
      </c>
      <c r="DG20" s="6">
        <v>18.34</v>
      </c>
      <c r="DH20" s="6">
        <v>8.58</v>
      </c>
      <c r="DI20" s="6">
        <v>7.88</v>
      </c>
      <c r="DJ20" s="6">
        <v>19.04</v>
      </c>
      <c r="DK20" s="6">
        <v>11.75</v>
      </c>
      <c r="DL20" s="6">
        <v>12.11</v>
      </c>
      <c r="DM20" s="6">
        <v>13.59</v>
      </c>
      <c r="DN20" s="6">
        <v>12.4</v>
      </c>
      <c r="DO20" s="6">
        <v>6.24</v>
      </c>
      <c r="DP20" s="6">
        <v>13.35</v>
      </c>
      <c r="DQ20" s="6">
        <v>13.24</v>
      </c>
      <c r="DR20" s="6">
        <v>12.43</v>
      </c>
      <c r="DS20" s="6">
        <v>16.920000000000002</v>
      </c>
      <c r="DT20" s="6">
        <v>6.94</v>
      </c>
      <c r="DU20" s="6">
        <v>13.45</v>
      </c>
      <c r="DV20" s="6">
        <v>18.190000000000001</v>
      </c>
      <c r="DW20" s="6">
        <v>10.76</v>
      </c>
      <c r="DX20" s="6">
        <v>6.45</v>
      </c>
      <c r="DY20" s="6">
        <v>7.87</v>
      </c>
      <c r="DZ20" s="6">
        <v>14.8</v>
      </c>
      <c r="EA20" s="6">
        <v>15.94</v>
      </c>
      <c r="EB20" s="6">
        <v>8.39</v>
      </c>
      <c r="EC20" s="6">
        <v>10.67</v>
      </c>
      <c r="ED20" s="6">
        <v>10.47</v>
      </c>
      <c r="EE20" s="6">
        <v>6.79</v>
      </c>
      <c r="EF20" s="6">
        <v>16.25</v>
      </c>
      <c r="EG20" s="6">
        <v>10.94</v>
      </c>
      <c r="EH20" s="6">
        <v>15.21</v>
      </c>
      <c r="EI20" s="6">
        <v>19.510000000000002</v>
      </c>
      <c r="EJ20" s="6">
        <v>24.42</v>
      </c>
      <c r="EK20" s="6">
        <v>11.82</v>
      </c>
      <c r="EL20" s="6">
        <v>11.81</v>
      </c>
      <c r="EM20" s="6">
        <v>17.98</v>
      </c>
      <c r="EN20" s="6">
        <v>8.06</v>
      </c>
      <c r="EO20" s="6">
        <v>11.97</v>
      </c>
      <c r="EP20" s="6">
        <v>7.68</v>
      </c>
      <c r="EQ20" s="6">
        <v>9.93</v>
      </c>
      <c r="ER20" s="6">
        <v>10.18</v>
      </c>
      <c r="ES20" s="6">
        <v>8.51</v>
      </c>
      <c r="ET20" s="6">
        <v>12.77</v>
      </c>
      <c r="EU20" s="6">
        <v>10.86</v>
      </c>
      <c r="EV20" s="6">
        <v>12.45</v>
      </c>
      <c r="EW20" s="6">
        <v>13.18</v>
      </c>
      <c r="EX20" s="6">
        <v>8.58</v>
      </c>
      <c r="EY20" s="6">
        <v>9.14</v>
      </c>
      <c r="EZ20" s="6">
        <v>18.32</v>
      </c>
      <c r="FA20" s="6">
        <v>15.17</v>
      </c>
      <c r="FB20" s="6">
        <v>18.23</v>
      </c>
      <c r="FC20" s="6">
        <v>14.95</v>
      </c>
      <c r="FD20" s="6">
        <v>17.91</v>
      </c>
      <c r="FE20" s="6">
        <v>24.61</v>
      </c>
      <c r="FF20" s="6">
        <v>10.11</v>
      </c>
      <c r="FG20" s="6">
        <v>10.63</v>
      </c>
      <c r="FH20" s="6">
        <v>18.45</v>
      </c>
      <c r="FI20" s="6">
        <v>17.940000000000001</v>
      </c>
      <c r="FJ20" s="6">
        <v>11.23</v>
      </c>
      <c r="FK20" s="6">
        <v>12.37</v>
      </c>
      <c r="FL20" s="6">
        <v>17.79</v>
      </c>
      <c r="FM20" s="6">
        <v>9.94</v>
      </c>
      <c r="FN20" s="6">
        <v>9.8800000000000008</v>
      </c>
      <c r="FO20" s="6">
        <v>10.19</v>
      </c>
      <c r="FP20" s="6">
        <v>10.050000000000001</v>
      </c>
      <c r="FQ20" s="6">
        <v>12.73</v>
      </c>
      <c r="FR20" s="6">
        <v>8.9700000000000006</v>
      </c>
      <c r="FS20" s="6">
        <v>17.920000000000002</v>
      </c>
      <c r="FT20" s="6">
        <v>9.6999999999999993</v>
      </c>
      <c r="FU20" s="6">
        <v>9.94</v>
      </c>
      <c r="FV20" s="6">
        <v>10.63</v>
      </c>
      <c r="FW20" s="6">
        <v>6.97</v>
      </c>
      <c r="FX20" s="6">
        <v>16.64</v>
      </c>
      <c r="FY20" s="6">
        <v>12.06</v>
      </c>
      <c r="FZ20" s="6">
        <v>14.73</v>
      </c>
      <c r="GA20" s="6">
        <v>19.96</v>
      </c>
      <c r="GB20" s="6">
        <v>10.6</v>
      </c>
      <c r="GC20" s="6">
        <v>8.43</v>
      </c>
      <c r="GD20" s="6">
        <v>12.74</v>
      </c>
      <c r="GE20" s="6">
        <v>14.86</v>
      </c>
      <c r="GF20" s="6">
        <v>13.61</v>
      </c>
      <c r="GG20" s="6">
        <v>13.83</v>
      </c>
      <c r="GH20" s="6">
        <v>15.53</v>
      </c>
      <c r="GI20" s="6">
        <v>14.76</v>
      </c>
      <c r="GJ20" s="6">
        <v>17.18</v>
      </c>
      <c r="GK20" s="6">
        <v>11.63</v>
      </c>
      <c r="GL20" s="6">
        <v>11.24</v>
      </c>
      <c r="GM20" s="6">
        <v>18.25</v>
      </c>
      <c r="GN20" s="6">
        <v>9.16</v>
      </c>
      <c r="GO20" s="6">
        <v>14.1</v>
      </c>
      <c r="GP20" s="6">
        <v>10.039999999999999</v>
      </c>
      <c r="GQ20" s="6">
        <v>11.26</v>
      </c>
      <c r="GR20" s="6">
        <v>12.19</v>
      </c>
      <c r="GS20" s="6">
        <v>10.94</v>
      </c>
      <c r="GT20" s="6">
        <v>10.62</v>
      </c>
      <c r="GU20" s="6">
        <v>16.559999999999999</v>
      </c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spans="1:254" x14ac:dyDescent="0.3">
      <c r="A21" s="1">
        <v>20</v>
      </c>
      <c r="B21" s="1"/>
      <c r="D21" s="6">
        <v>25.5</v>
      </c>
      <c r="E21" s="6">
        <v>31.15</v>
      </c>
      <c r="F21" s="6">
        <v>12.78</v>
      </c>
      <c r="G21" s="6">
        <v>26.8</v>
      </c>
      <c r="H21" s="6">
        <v>10.76</v>
      </c>
      <c r="I21" s="6">
        <v>17.12</v>
      </c>
      <c r="J21" s="6">
        <v>14.35</v>
      </c>
      <c r="K21" s="6">
        <v>16.95</v>
      </c>
      <c r="L21" s="6">
        <v>13.67</v>
      </c>
      <c r="M21" s="6">
        <v>18.22</v>
      </c>
      <c r="N21" s="6">
        <v>13.48</v>
      </c>
      <c r="O21" s="6">
        <v>15.1</v>
      </c>
      <c r="P21" s="6">
        <v>14.3</v>
      </c>
      <c r="Q21" s="6">
        <v>9.67</v>
      </c>
      <c r="R21" s="6">
        <v>14.58</v>
      </c>
      <c r="S21" s="6">
        <v>12.23</v>
      </c>
      <c r="T21" s="6">
        <v>14.59</v>
      </c>
      <c r="U21" s="6">
        <v>12.69</v>
      </c>
      <c r="V21" s="6">
        <v>18.63</v>
      </c>
      <c r="W21" s="6">
        <v>9.57</v>
      </c>
      <c r="X21" s="6">
        <v>6.37</v>
      </c>
      <c r="Y21" s="6">
        <v>11.33</v>
      </c>
      <c r="Z21" s="6">
        <v>15.05</v>
      </c>
      <c r="AA21" s="6">
        <v>22.32</v>
      </c>
      <c r="AB21" s="6">
        <v>11.8</v>
      </c>
      <c r="AC21" s="6">
        <v>14.58</v>
      </c>
      <c r="AD21" s="6">
        <v>10.56</v>
      </c>
      <c r="AE21" s="6">
        <v>17.11</v>
      </c>
      <c r="AF21" s="6">
        <v>17.16</v>
      </c>
      <c r="AG21" s="6">
        <v>20.83</v>
      </c>
      <c r="AH21" s="6">
        <v>14</v>
      </c>
      <c r="AI21" s="6">
        <v>19</v>
      </c>
      <c r="AJ21" s="6">
        <v>19.95</v>
      </c>
      <c r="AK21" s="6">
        <v>17.7</v>
      </c>
      <c r="AL21" s="6">
        <v>9.0500000000000007</v>
      </c>
      <c r="AM21" s="6">
        <v>16.36</v>
      </c>
      <c r="AN21" s="6">
        <v>12.94</v>
      </c>
      <c r="AO21" s="6">
        <v>28.22</v>
      </c>
      <c r="AP21" s="6">
        <v>13.45</v>
      </c>
      <c r="AQ21" s="6">
        <v>8.27</v>
      </c>
      <c r="AR21" s="6">
        <v>15.4</v>
      </c>
      <c r="AS21" s="6">
        <v>9.39</v>
      </c>
      <c r="AT21" s="6">
        <v>14.29</v>
      </c>
      <c r="AU21" s="6">
        <v>9.67</v>
      </c>
      <c r="AV21" s="6">
        <v>10.58</v>
      </c>
      <c r="AW21" s="6">
        <v>13.87</v>
      </c>
      <c r="AX21" s="6">
        <v>17.579999999999998</v>
      </c>
      <c r="AY21" s="6">
        <v>14.63</v>
      </c>
      <c r="AZ21" s="6">
        <v>8.34</v>
      </c>
      <c r="BA21" s="6">
        <v>12.36</v>
      </c>
      <c r="BB21" s="6">
        <v>7.54</v>
      </c>
      <c r="BC21" s="6">
        <v>16.190000000000001</v>
      </c>
      <c r="BD21" s="6">
        <v>10.89</v>
      </c>
      <c r="BE21" s="6">
        <v>8.09</v>
      </c>
      <c r="BF21" s="6">
        <v>10.19</v>
      </c>
      <c r="BG21" s="6">
        <v>28.43</v>
      </c>
      <c r="BH21" s="6">
        <v>8.34</v>
      </c>
      <c r="BI21" s="6">
        <v>12.44</v>
      </c>
      <c r="BJ21" s="6">
        <v>13.21</v>
      </c>
      <c r="BK21" s="6">
        <v>17.59</v>
      </c>
      <c r="BL21" s="6">
        <v>9.99</v>
      </c>
      <c r="BM21" s="6">
        <v>11.31</v>
      </c>
      <c r="BN21" s="6">
        <v>15.46</v>
      </c>
      <c r="BO21" s="6">
        <v>14.61</v>
      </c>
      <c r="BP21" s="6">
        <v>14.05</v>
      </c>
      <c r="BQ21" s="6">
        <v>9.43</v>
      </c>
      <c r="BR21" s="6">
        <v>7.89</v>
      </c>
      <c r="BS21" s="6">
        <v>18.559999999999999</v>
      </c>
      <c r="BT21" s="6">
        <v>17.239999999999998</v>
      </c>
      <c r="BU21" s="6">
        <v>15.91</v>
      </c>
      <c r="BV21" s="6">
        <v>19.21</v>
      </c>
      <c r="BW21" s="6">
        <v>13.23</v>
      </c>
      <c r="BX21" s="6">
        <v>13.91</v>
      </c>
      <c r="BY21" s="6">
        <v>14.54</v>
      </c>
      <c r="BZ21" s="6">
        <v>8.32</v>
      </c>
      <c r="CA21" s="6">
        <v>15.58</v>
      </c>
      <c r="CB21" s="6">
        <v>10.64</v>
      </c>
      <c r="CC21" s="6">
        <v>13.01</v>
      </c>
      <c r="CD21" s="6">
        <v>13.73</v>
      </c>
      <c r="CE21" s="6">
        <v>17.350000000000001</v>
      </c>
      <c r="CF21" s="6">
        <v>10.28</v>
      </c>
      <c r="CG21" s="6">
        <v>7.96</v>
      </c>
      <c r="CH21" s="6">
        <v>12</v>
      </c>
      <c r="CI21" s="6">
        <v>13.68</v>
      </c>
      <c r="CJ21" s="6">
        <v>10.42</v>
      </c>
      <c r="CK21" s="6">
        <v>24.46</v>
      </c>
      <c r="CL21" s="6">
        <v>9.6300000000000008</v>
      </c>
      <c r="CM21" s="6">
        <v>8.39</v>
      </c>
      <c r="CN21" s="6">
        <v>13.61</v>
      </c>
      <c r="CO21" s="6">
        <v>11.94</v>
      </c>
      <c r="CP21" s="6">
        <v>26.84</v>
      </c>
      <c r="CQ21" s="6">
        <v>10.15</v>
      </c>
      <c r="CR21" s="6">
        <v>19.39</v>
      </c>
      <c r="CS21" s="6">
        <v>13.8</v>
      </c>
      <c r="CT21" s="6">
        <v>8.75</v>
      </c>
      <c r="CU21" s="6">
        <v>16.68</v>
      </c>
      <c r="CV21" s="6">
        <v>18.13</v>
      </c>
      <c r="CW21" s="6">
        <v>15.36</v>
      </c>
      <c r="CX21" s="6">
        <v>10.71</v>
      </c>
      <c r="CY21" s="6">
        <v>9.74</v>
      </c>
      <c r="CZ21" s="6">
        <v>16.690000000000001</v>
      </c>
      <c r="DA21" s="6">
        <v>15.68</v>
      </c>
      <c r="DB21" s="6">
        <v>10.68</v>
      </c>
      <c r="DC21" s="6">
        <v>8.11</v>
      </c>
      <c r="DD21" s="6">
        <v>10.47</v>
      </c>
      <c r="DE21" s="6">
        <v>10.27</v>
      </c>
      <c r="DF21" s="6">
        <v>16.59</v>
      </c>
      <c r="DG21" s="6">
        <v>9.0399999999999991</v>
      </c>
      <c r="DH21" s="6">
        <v>17.420000000000002</v>
      </c>
      <c r="DI21" s="6">
        <v>21.43</v>
      </c>
      <c r="DJ21" s="6">
        <v>8.5299999999999994</v>
      </c>
      <c r="DK21" s="6">
        <v>9.8000000000000007</v>
      </c>
      <c r="DL21" s="6">
        <v>7.53</v>
      </c>
      <c r="DM21" s="6">
        <v>13.83</v>
      </c>
      <c r="DN21" s="6">
        <v>12.65</v>
      </c>
      <c r="DO21" s="6">
        <v>8.01</v>
      </c>
      <c r="DP21" s="6">
        <v>10.23</v>
      </c>
      <c r="DQ21" s="6">
        <v>14.37</v>
      </c>
      <c r="DR21" s="6">
        <v>13.29</v>
      </c>
      <c r="DS21" s="6">
        <v>12.18</v>
      </c>
      <c r="DT21" s="6">
        <v>11.51</v>
      </c>
      <c r="DU21" s="6">
        <v>9.77</v>
      </c>
      <c r="DV21" s="6">
        <v>17.59</v>
      </c>
      <c r="DW21" s="6">
        <v>11.26</v>
      </c>
      <c r="DX21" s="6">
        <v>18.72</v>
      </c>
      <c r="DY21" s="6">
        <v>13.86</v>
      </c>
      <c r="DZ21" s="6">
        <v>11.07</v>
      </c>
      <c r="EA21" s="6">
        <v>12.78</v>
      </c>
      <c r="EB21" s="6">
        <v>14.65</v>
      </c>
      <c r="EC21" s="6">
        <v>15.33</v>
      </c>
      <c r="ED21" s="6">
        <v>16.34</v>
      </c>
      <c r="EE21" s="6">
        <v>20.71</v>
      </c>
      <c r="EF21" s="6">
        <v>13.84</v>
      </c>
      <c r="EG21" s="6">
        <v>11.37</v>
      </c>
      <c r="EH21" s="6">
        <v>9.7799999999999994</v>
      </c>
      <c r="EI21" s="6">
        <v>8.2100000000000009</v>
      </c>
      <c r="EJ21" s="6">
        <v>13.8</v>
      </c>
      <c r="EK21" s="6">
        <v>9.9600000000000009</v>
      </c>
      <c r="EL21" s="6">
        <v>7.11</v>
      </c>
      <c r="EM21" s="6">
        <v>14.63</v>
      </c>
      <c r="EN21" s="6">
        <v>7.66</v>
      </c>
      <c r="EO21" s="6">
        <v>11.91</v>
      </c>
      <c r="EP21" s="6">
        <v>8.07</v>
      </c>
      <c r="EQ21" s="6">
        <v>11.48</v>
      </c>
      <c r="ER21" s="6">
        <v>11.03</v>
      </c>
      <c r="ES21" s="6">
        <v>8.86</v>
      </c>
      <c r="ET21" s="6">
        <v>13.11</v>
      </c>
      <c r="EU21" s="6">
        <v>12.15</v>
      </c>
      <c r="EV21" s="6">
        <v>13.4</v>
      </c>
      <c r="EW21" s="6">
        <v>15.1</v>
      </c>
      <c r="EX21" s="6">
        <v>17.16</v>
      </c>
      <c r="EY21" s="6">
        <v>8.7799999999999994</v>
      </c>
      <c r="EZ21" s="6">
        <v>20.81</v>
      </c>
      <c r="FA21" s="6">
        <v>17.53</v>
      </c>
      <c r="FB21" s="6">
        <v>17.91</v>
      </c>
      <c r="FC21" s="6">
        <v>15.62</v>
      </c>
      <c r="FD21" s="6">
        <v>8.31</v>
      </c>
      <c r="FE21" s="6">
        <v>10.41</v>
      </c>
      <c r="FF21" s="6">
        <v>11.75</v>
      </c>
      <c r="FG21" s="6">
        <v>10.16</v>
      </c>
      <c r="FH21" s="6">
        <v>9.32</v>
      </c>
      <c r="FI21" s="6">
        <v>12.48</v>
      </c>
      <c r="FJ21" s="6">
        <v>15.29</v>
      </c>
      <c r="FK21" s="6">
        <v>9.7799999999999994</v>
      </c>
      <c r="FL21" s="6">
        <v>20.7</v>
      </c>
      <c r="FM21" s="6">
        <v>10.5</v>
      </c>
      <c r="FN21" s="6">
        <v>12.38</v>
      </c>
      <c r="FO21" s="6">
        <v>13.03</v>
      </c>
      <c r="FP21" s="6">
        <v>11.07</v>
      </c>
      <c r="FQ21" s="6">
        <v>14.38</v>
      </c>
      <c r="FR21" s="6">
        <v>10.74</v>
      </c>
      <c r="FS21" s="6">
        <v>13.77</v>
      </c>
      <c r="FT21" s="6">
        <v>11.4</v>
      </c>
      <c r="FU21" s="6">
        <v>14.79</v>
      </c>
      <c r="FV21" s="6">
        <v>11.02</v>
      </c>
      <c r="FW21" s="6">
        <v>12.37</v>
      </c>
      <c r="FX21" s="6">
        <v>14.32</v>
      </c>
      <c r="FY21" s="6">
        <v>10.01</v>
      </c>
      <c r="FZ21" s="6">
        <v>14.69</v>
      </c>
      <c r="GA21" s="6">
        <v>18.3</v>
      </c>
      <c r="GB21" s="6">
        <v>14.66</v>
      </c>
      <c r="GC21" s="6">
        <v>12.64</v>
      </c>
      <c r="GD21" s="6">
        <v>9.7899999999999991</v>
      </c>
      <c r="GE21" s="6">
        <v>11.05</v>
      </c>
      <c r="GF21" s="6">
        <v>10.029999999999999</v>
      </c>
      <c r="GG21" s="6">
        <v>12.21</v>
      </c>
      <c r="GH21" s="6">
        <v>11.28</v>
      </c>
      <c r="GI21" s="6">
        <v>9.6</v>
      </c>
      <c r="GJ21" s="6">
        <v>13.79</v>
      </c>
      <c r="GK21" s="6">
        <v>10.29</v>
      </c>
      <c r="GL21" s="6">
        <v>15.11</v>
      </c>
      <c r="GM21" s="6">
        <v>9.1</v>
      </c>
      <c r="GN21" s="6">
        <v>16.02</v>
      </c>
      <c r="GO21" s="6">
        <v>12.69</v>
      </c>
      <c r="GP21" s="6">
        <v>10</v>
      </c>
      <c r="GQ21" s="6">
        <v>11.42</v>
      </c>
      <c r="GR21" s="6">
        <v>9.48</v>
      </c>
      <c r="GS21" s="6">
        <v>17.670000000000002</v>
      </c>
      <c r="GT21" s="6">
        <v>10.29</v>
      </c>
      <c r="GU21" s="6">
        <v>11.68</v>
      </c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pans="1:254" x14ac:dyDescent="0.3">
      <c r="A22" s="1">
        <v>21</v>
      </c>
      <c r="B22" s="8">
        <f t="shared" ref="B22:B53" si="0">AVERAGE(X22:GU22)</f>
        <v>12.649277777777778</v>
      </c>
      <c r="D22" s="6">
        <v>25.46</v>
      </c>
      <c r="E22" s="6">
        <v>22.31</v>
      </c>
      <c r="F22" s="6">
        <v>20.98</v>
      </c>
      <c r="G22" s="6">
        <v>35.57</v>
      </c>
      <c r="H22" s="6">
        <v>12.55</v>
      </c>
      <c r="I22" s="6">
        <v>21.58</v>
      </c>
      <c r="J22" s="6">
        <v>13.28</v>
      </c>
      <c r="K22" s="6">
        <v>13.37</v>
      </c>
      <c r="L22" s="6">
        <v>13.09</v>
      </c>
      <c r="M22" s="6">
        <v>10.44</v>
      </c>
      <c r="N22" s="6">
        <v>24.35</v>
      </c>
      <c r="O22" s="6">
        <v>10.41</v>
      </c>
      <c r="P22" s="6">
        <v>8.8699999999999992</v>
      </c>
      <c r="Q22" s="6">
        <v>7.33</v>
      </c>
      <c r="R22" s="6">
        <v>15.79</v>
      </c>
      <c r="S22" s="6">
        <v>13.39</v>
      </c>
      <c r="T22" s="6">
        <v>14</v>
      </c>
      <c r="U22" s="6">
        <v>9.33</v>
      </c>
      <c r="V22" s="6">
        <v>16.91</v>
      </c>
      <c r="W22" s="6">
        <v>10.89</v>
      </c>
      <c r="X22" s="6">
        <v>15.09</v>
      </c>
      <c r="Y22" s="6">
        <v>10.44</v>
      </c>
      <c r="Z22" s="6">
        <v>15.18</v>
      </c>
      <c r="AA22" s="6">
        <v>8.34</v>
      </c>
      <c r="AB22" s="6">
        <v>11.19</v>
      </c>
      <c r="AC22" s="6">
        <v>9.7100000000000009</v>
      </c>
      <c r="AD22" s="6">
        <v>11.43</v>
      </c>
      <c r="AE22" s="6">
        <v>18.850000000000001</v>
      </c>
      <c r="AF22" s="6">
        <v>12.22</v>
      </c>
      <c r="AG22" s="6">
        <v>10.9</v>
      </c>
      <c r="AH22" s="6">
        <v>16.05</v>
      </c>
      <c r="AI22" s="6">
        <v>6.59</v>
      </c>
      <c r="AJ22" s="6">
        <v>10.4</v>
      </c>
      <c r="AK22" s="6">
        <v>15.51</v>
      </c>
      <c r="AL22" s="6">
        <v>19.53</v>
      </c>
      <c r="AM22" s="6">
        <v>10.68</v>
      </c>
      <c r="AN22" s="6">
        <v>15.67</v>
      </c>
      <c r="AO22" s="6">
        <v>12.75</v>
      </c>
      <c r="AP22" s="6">
        <v>10.3</v>
      </c>
      <c r="AQ22" s="6">
        <v>19.45</v>
      </c>
      <c r="AR22" s="6">
        <v>10.71</v>
      </c>
      <c r="AS22" s="6">
        <v>12.83</v>
      </c>
      <c r="AT22" s="6">
        <v>13.37</v>
      </c>
      <c r="AU22" s="6">
        <v>15.51</v>
      </c>
      <c r="AV22" s="6">
        <v>9.0399999999999991</v>
      </c>
      <c r="AW22" s="6">
        <v>9.94</v>
      </c>
      <c r="AX22" s="6">
        <v>11.12</v>
      </c>
      <c r="AY22" s="6">
        <v>12.29</v>
      </c>
      <c r="AZ22" s="6">
        <v>11.59</v>
      </c>
      <c r="BA22" s="6">
        <v>14.01</v>
      </c>
      <c r="BB22" s="6">
        <v>14.59</v>
      </c>
      <c r="BC22" s="6">
        <v>7.41</v>
      </c>
      <c r="BD22" s="6">
        <v>11.76</v>
      </c>
      <c r="BE22" s="6">
        <v>14.23</v>
      </c>
      <c r="BF22" s="6">
        <v>10.84</v>
      </c>
      <c r="BG22" s="6">
        <v>15.19</v>
      </c>
      <c r="BH22" s="6">
        <v>11.42</v>
      </c>
      <c r="BI22" s="6">
        <v>14.94</v>
      </c>
      <c r="BJ22" s="6">
        <v>17.71</v>
      </c>
      <c r="BK22" s="6">
        <v>17.43</v>
      </c>
      <c r="BL22" s="6">
        <v>9.9700000000000006</v>
      </c>
      <c r="BM22" s="6">
        <v>12.76</v>
      </c>
      <c r="BN22" s="6">
        <v>15.48</v>
      </c>
      <c r="BO22" s="6">
        <v>19.36</v>
      </c>
      <c r="BP22" s="6">
        <v>11.93</v>
      </c>
      <c r="BQ22" s="6">
        <v>10.99</v>
      </c>
      <c r="BR22" s="6">
        <v>6.69</v>
      </c>
      <c r="BS22" s="6">
        <v>17.28</v>
      </c>
      <c r="BT22" s="6">
        <v>8.85</v>
      </c>
      <c r="BU22" s="6">
        <v>9.89</v>
      </c>
      <c r="BV22" s="6">
        <v>10.89</v>
      </c>
      <c r="BW22" s="6">
        <v>19.23</v>
      </c>
      <c r="BX22" s="6">
        <v>12.82</v>
      </c>
      <c r="BY22" s="6">
        <v>16.7</v>
      </c>
      <c r="BZ22" s="6">
        <v>17.329999999999998</v>
      </c>
      <c r="CA22" s="6">
        <v>8.56</v>
      </c>
      <c r="CB22" s="6">
        <v>14.28</v>
      </c>
      <c r="CC22" s="6">
        <v>8.42</v>
      </c>
      <c r="CD22" s="6">
        <v>15.37</v>
      </c>
      <c r="CE22" s="6">
        <v>13.83</v>
      </c>
      <c r="CF22" s="6">
        <v>12.22</v>
      </c>
      <c r="CG22" s="6">
        <v>23.24</v>
      </c>
      <c r="CH22" s="6">
        <v>8.5399999999999991</v>
      </c>
      <c r="CI22" s="6">
        <v>7.06</v>
      </c>
      <c r="CJ22" s="6">
        <v>6.92</v>
      </c>
      <c r="CK22" s="6">
        <v>10.5</v>
      </c>
      <c r="CL22" s="6">
        <v>12.94</v>
      </c>
      <c r="CM22" s="6">
        <v>14.43</v>
      </c>
      <c r="CN22" s="6">
        <v>10.210000000000001</v>
      </c>
      <c r="CO22" s="6">
        <v>16.28</v>
      </c>
      <c r="CP22" s="6">
        <v>8.69</v>
      </c>
      <c r="CQ22" s="6">
        <v>11.22</v>
      </c>
      <c r="CR22" s="6">
        <v>11.87</v>
      </c>
      <c r="CS22" s="6">
        <v>8.43</v>
      </c>
      <c r="CT22" s="6">
        <v>12.95</v>
      </c>
      <c r="CU22" s="6">
        <v>11.95</v>
      </c>
      <c r="CV22" s="6">
        <v>11.1</v>
      </c>
      <c r="CW22" s="6">
        <v>26.09</v>
      </c>
      <c r="CX22" s="6">
        <v>17.47</v>
      </c>
      <c r="CY22" s="6">
        <v>5.66</v>
      </c>
      <c r="CZ22" s="6">
        <v>8.3699999999999992</v>
      </c>
      <c r="DA22" s="6">
        <v>9.9700000000000006</v>
      </c>
      <c r="DB22" s="6">
        <v>18.22</v>
      </c>
      <c r="DC22" s="6">
        <v>12.32</v>
      </c>
      <c r="DD22" s="6">
        <v>11.16</v>
      </c>
      <c r="DE22" s="6">
        <v>12.92</v>
      </c>
      <c r="DF22" s="6">
        <v>12.59</v>
      </c>
      <c r="DG22" s="6">
        <v>7.3</v>
      </c>
      <c r="DH22" s="6">
        <v>17.989999999999998</v>
      </c>
      <c r="DI22" s="6">
        <v>12.39</v>
      </c>
      <c r="DJ22" s="6">
        <v>15.37</v>
      </c>
      <c r="DK22" s="6">
        <v>13.11</v>
      </c>
      <c r="DL22" s="6">
        <v>16.670000000000002</v>
      </c>
      <c r="DM22" s="6">
        <v>10.62</v>
      </c>
      <c r="DN22" s="6">
        <v>12.19</v>
      </c>
      <c r="DO22" s="6">
        <v>19.73</v>
      </c>
      <c r="DP22" s="6">
        <v>10.19</v>
      </c>
      <c r="DQ22" s="6">
        <v>9.08</v>
      </c>
      <c r="DR22" s="6">
        <v>12.38</v>
      </c>
      <c r="DS22" s="6">
        <v>13.93</v>
      </c>
      <c r="DT22" s="6">
        <v>11.7</v>
      </c>
      <c r="DU22" s="6">
        <v>16.61</v>
      </c>
      <c r="DV22" s="6">
        <v>10.199999999999999</v>
      </c>
      <c r="DW22" s="6">
        <v>13.35</v>
      </c>
      <c r="DX22" s="6">
        <v>11.01</v>
      </c>
      <c r="DY22" s="6">
        <v>12.24</v>
      </c>
      <c r="DZ22" s="6">
        <v>17.93</v>
      </c>
      <c r="EA22" s="6">
        <v>8.94</v>
      </c>
      <c r="EB22" s="6">
        <v>9.98</v>
      </c>
      <c r="EC22" s="6">
        <v>14.08</v>
      </c>
      <c r="ED22" s="6">
        <v>7.61</v>
      </c>
      <c r="EE22" s="6">
        <v>9.33</v>
      </c>
      <c r="EF22" s="6">
        <v>21.19</v>
      </c>
      <c r="EG22" s="6">
        <v>11.17</v>
      </c>
      <c r="EH22" s="6">
        <v>8.73</v>
      </c>
      <c r="EI22" s="6">
        <v>16.68</v>
      </c>
      <c r="EJ22" s="6">
        <v>12.82</v>
      </c>
      <c r="EK22" s="6">
        <v>12.85</v>
      </c>
      <c r="EL22" s="6">
        <v>9.39</v>
      </c>
      <c r="EM22" s="6">
        <v>14.5</v>
      </c>
      <c r="EN22" s="6">
        <v>8.74</v>
      </c>
      <c r="EO22" s="6">
        <v>16.41</v>
      </c>
      <c r="EP22" s="6">
        <v>16.3</v>
      </c>
      <c r="EQ22" s="6">
        <v>17.010000000000002</v>
      </c>
      <c r="ER22" s="6">
        <v>11.75</v>
      </c>
      <c r="ES22" s="6">
        <v>10.97</v>
      </c>
      <c r="ET22" s="6">
        <v>17.57</v>
      </c>
      <c r="EU22" s="6">
        <v>18.690000000000001</v>
      </c>
      <c r="EV22" s="6">
        <v>12.78</v>
      </c>
      <c r="EW22" s="6">
        <v>13.37</v>
      </c>
      <c r="EX22" s="6">
        <v>7.87</v>
      </c>
      <c r="EY22" s="6">
        <v>13.26</v>
      </c>
      <c r="EZ22" s="6">
        <v>14.12</v>
      </c>
      <c r="FA22" s="6">
        <v>13.48</v>
      </c>
      <c r="FB22" s="6">
        <v>13.51</v>
      </c>
      <c r="FC22" s="6">
        <v>15.89</v>
      </c>
      <c r="FD22" s="6">
        <v>8.77</v>
      </c>
      <c r="FE22" s="6">
        <v>12.21</v>
      </c>
      <c r="FF22" s="6">
        <v>10.11</v>
      </c>
      <c r="FG22" s="6">
        <v>8.42</v>
      </c>
      <c r="FH22" s="6">
        <v>13.82</v>
      </c>
      <c r="FI22" s="6">
        <v>17.52</v>
      </c>
      <c r="FJ22" s="6">
        <v>15.36</v>
      </c>
      <c r="FK22" s="6">
        <v>8.27</v>
      </c>
      <c r="FL22" s="6">
        <v>11.24</v>
      </c>
      <c r="FM22" s="6">
        <v>12.81</v>
      </c>
      <c r="FN22" s="6">
        <v>13.14</v>
      </c>
      <c r="FO22" s="6">
        <v>12.31</v>
      </c>
      <c r="FP22" s="6">
        <v>13.26</v>
      </c>
      <c r="FQ22" s="6">
        <v>10.9</v>
      </c>
      <c r="FR22" s="6">
        <v>9.1300000000000008</v>
      </c>
      <c r="FS22" s="6">
        <v>10.59</v>
      </c>
      <c r="FT22" s="6">
        <v>13.44</v>
      </c>
      <c r="FU22" s="6">
        <v>12.23</v>
      </c>
      <c r="FV22" s="6">
        <v>11.73</v>
      </c>
      <c r="FW22" s="6">
        <v>8.0500000000000007</v>
      </c>
      <c r="FX22" s="6">
        <v>7.41</v>
      </c>
      <c r="FY22" s="6">
        <v>15.58</v>
      </c>
      <c r="FZ22" s="6">
        <v>9.0399999999999991</v>
      </c>
      <c r="GA22" s="6">
        <v>7.92</v>
      </c>
      <c r="GB22" s="6">
        <v>10.53</v>
      </c>
      <c r="GC22" s="6">
        <v>14.12</v>
      </c>
      <c r="GD22" s="6">
        <v>11.78</v>
      </c>
      <c r="GE22" s="6">
        <v>10.38</v>
      </c>
      <c r="GF22" s="6">
        <v>20.5</v>
      </c>
      <c r="GG22" s="6">
        <v>11.56</v>
      </c>
      <c r="GH22" s="6">
        <v>22.61</v>
      </c>
      <c r="GI22" s="6">
        <v>15.7</v>
      </c>
      <c r="GJ22" s="6">
        <v>13.49</v>
      </c>
      <c r="GK22" s="6">
        <v>11.7</v>
      </c>
      <c r="GL22" s="6">
        <v>13.65</v>
      </c>
      <c r="GM22" s="6">
        <v>9.61</v>
      </c>
      <c r="GN22" s="6">
        <v>13.83</v>
      </c>
      <c r="GO22" s="6">
        <v>13.28</v>
      </c>
      <c r="GP22" s="6">
        <v>16.670000000000002</v>
      </c>
      <c r="GQ22" s="6">
        <v>9.14</v>
      </c>
      <c r="GR22" s="6">
        <v>13.33</v>
      </c>
      <c r="GS22" s="6">
        <v>6.39</v>
      </c>
      <c r="GT22" s="6">
        <v>6.8</v>
      </c>
      <c r="GU22" s="6">
        <v>5.4</v>
      </c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pans="1:254" x14ac:dyDescent="0.3">
      <c r="A23" s="1">
        <v>22</v>
      </c>
      <c r="B23" s="8">
        <f t="shared" si="0"/>
        <v>13.03616666666667</v>
      </c>
      <c r="D23" s="6">
        <v>23.81</v>
      </c>
      <c r="E23" s="6">
        <v>12.24</v>
      </c>
      <c r="F23" s="6">
        <v>22.48</v>
      </c>
      <c r="G23" s="6">
        <v>12.3</v>
      </c>
      <c r="H23" s="6">
        <v>9.51</v>
      </c>
      <c r="I23" s="6">
        <v>14.56</v>
      </c>
      <c r="J23" s="6">
        <v>11.36</v>
      </c>
      <c r="K23" s="6">
        <v>13.94</v>
      </c>
      <c r="L23" s="6">
        <v>10.16</v>
      </c>
      <c r="M23" s="6">
        <v>12.79</v>
      </c>
      <c r="N23" s="6">
        <v>11.04</v>
      </c>
      <c r="O23" s="6">
        <v>14.04</v>
      </c>
      <c r="P23" s="6">
        <v>12.1</v>
      </c>
      <c r="Q23" s="6">
        <v>21.74</v>
      </c>
      <c r="R23" s="6">
        <v>8.07</v>
      </c>
      <c r="S23" s="6">
        <v>16.96</v>
      </c>
      <c r="T23" s="6">
        <v>8.84</v>
      </c>
      <c r="U23" s="6">
        <v>13.97</v>
      </c>
      <c r="V23" s="6">
        <v>16.329999999999998</v>
      </c>
      <c r="W23" s="6">
        <v>10.1</v>
      </c>
      <c r="X23" s="6">
        <v>11.16</v>
      </c>
      <c r="Y23" s="6">
        <v>19.91</v>
      </c>
      <c r="Z23" s="6">
        <v>16.239999999999998</v>
      </c>
      <c r="AA23" s="6">
        <v>15.98</v>
      </c>
      <c r="AB23" s="6">
        <v>10.45</v>
      </c>
      <c r="AC23" s="6">
        <v>11.86</v>
      </c>
      <c r="AD23" s="6">
        <v>11.79</v>
      </c>
      <c r="AE23" s="6">
        <v>16.18</v>
      </c>
      <c r="AF23" s="6">
        <v>20.59</v>
      </c>
      <c r="AG23" s="6">
        <v>8.67</v>
      </c>
      <c r="AH23" s="6">
        <v>19.559999999999999</v>
      </c>
      <c r="AI23" s="6">
        <v>12.32</v>
      </c>
      <c r="AJ23" s="6">
        <v>10.88</v>
      </c>
      <c r="AK23" s="6">
        <v>14.56</v>
      </c>
      <c r="AL23" s="6">
        <v>19.100000000000001</v>
      </c>
      <c r="AM23" s="6">
        <v>9.57</v>
      </c>
      <c r="AN23" s="6">
        <v>13.04</v>
      </c>
      <c r="AO23" s="6">
        <v>9.02</v>
      </c>
      <c r="AP23" s="6">
        <v>15.88</v>
      </c>
      <c r="AQ23" s="6">
        <v>20.170000000000002</v>
      </c>
      <c r="AR23" s="6">
        <v>16.12</v>
      </c>
      <c r="AS23" s="6">
        <v>14.71</v>
      </c>
      <c r="AT23" s="6">
        <v>21.68</v>
      </c>
      <c r="AU23" s="6">
        <v>15.52</v>
      </c>
      <c r="AV23" s="6">
        <v>19.66</v>
      </c>
      <c r="AW23" s="6">
        <v>17.25</v>
      </c>
      <c r="AX23" s="6">
        <v>10.82</v>
      </c>
      <c r="AY23" s="6">
        <v>12.15</v>
      </c>
      <c r="AZ23" s="6">
        <v>10.130000000000001</v>
      </c>
      <c r="BA23" s="6">
        <v>7.76</v>
      </c>
      <c r="BB23" s="6">
        <v>17.05</v>
      </c>
      <c r="BC23" s="6">
        <v>16.37</v>
      </c>
      <c r="BD23" s="6">
        <v>12.56</v>
      </c>
      <c r="BE23" s="6">
        <v>16.600000000000001</v>
      </c>
      <c r="BF23" s="6">
        <v>11.89</v>
      </c>
      <c r="BG23" s="6">
        <v>15.43</v>
      </c>
      <c r="BH23" s="6">
        <v>21.31</v>
      </c>
      <c r="BI23" s="6">
        <v>5.41</v>
      </c>
      <c r="BJ23" s="6">
        <v>18.100000000000001</v>
      </c>
      <c r="BK23" s="6">
        <v>12.69</v>
      </c>
      <c r="BL23" s="6">
        <v>12.45</v>
      </c>
      <c r="BM23" s="6">
        <v>15.96</v>
      </c>
      <c r="BN23" s="6">
        <v>8.36</v>
      </c>
      <c r="BO23" s="6">
        <v>12.99</v>
      </c>
      <c r="BP23" s="6">
        <v>11.67</v>
      </c>
      <c r="BQ23" s="6">
        <v>6.55</v>
      </c>
      <c r="BR23" s="6">
        <v>12.18</v>
      </c>
      <c r="BS23" s="6">
        <v>17.29</v>
      </c>
      <c r="BT23" s="6">
        <v>12.45</v>
      </c>
      <c r="BU23" s="6">
        <v>11.39</v>
      </c>
      <c r="BV23" s="6">
        <v>9.52</v>
      </c>
      <c r="BW23" s="6">
        <v>15.86</v>
      </c>
      <c r="BX23" s="6">
        <v>5.74</v>
      </c>
      <c r="BY23" s="6">
        <v>9.57</v>
      </c>
      <c r="BZ23" s="6">
        <v>10.9</v>
      </c>
      <c r="CA23" s="6">
        <v>12.4</v>
      </c>
      <c r="CB23" s="6">
        <v>16.75</v>
      </c>
      <c r="CC23" s="6">
        <v>17.77</v>
      </c>
      <c r="CD23" s="6">
        <v>11.64</v>
      </c>
      <c r="CE23" s="6">
        <v>10.08</v>
      </c>
      <c r="CF23" s="6">
        <v>13.26</v>
      </c>
      <c r="CG23" s="6">
        <v>13.41</v>
      </c>
      <c r="CH23" s="6">
        <v>13.57</v>
      </c>
      <c r="CI23" s="6">
        <v>10.64</v>
      </c>
      <c r="CJ23" s="6">
        <v>26.97</v>
      </c>
      <c r="CK23" s="6">
        <v>13.93</v>
      </c>
      <c r="CL23" s="6">
        <v>13.73</v>
      </c>
      <c r="CM23" s="6">
        <v>9.84</v>
      </c>
      <c r="CN23" s="6">
        <v>16.02</v>
      </c>
      <c r="CO23" s="6">
        <v>14.81</v>
      </c>
      <c r="CP23" s="6">
        <v>11.85</v>
      </c>
      <c r="CQ23" s="6">
        <v>13.13</v>
      </c>
      <c r="CR23" s="6">
        <v>20.7</v>
      </c>
      <c r="CS23" s="6">
        <v>8.5299999999999994</v>
      </c>
      <c r="CT23" s="6">
        <v>13.98</v>
      </c>
      <c r="CU23" s="6">
        <v>6.1</v>
      </c>
      <c r="CV23" s="6">
        <v>7.11</v>
      </c>
      <c r="CW23" s="6">
        <v>14.43</v>
      </c>
      <c r="CX23" s="6">
        <v>8.64</v>
      </c>
      <c r="CY23" s="6">
        <v>14.47</v>
      </c>
      <c r="CZ23" s="6">
        <v>6.4</v>
      </c>
      <c r="DA23" s="6">
        <v>13.68</v>
      </c>
      <c r="DB23" s="6">
        <v>11.6</v>
      </c>
      <c r="DC23" s="6">
        <v>13.74</v>
      </c>
      <c r="DD23" s="6">
        <v>14.46</v>
      </c>
      <c r="DE23" s="6">
        <v>7.78</v>
      </c>
      <c r="DF23" s="6">
        <v>10.43</v>
      </c>
      <c r="DG23" s="6">
        <v>9.09</v>
      </c>
      <c r="DH23" s="6">
        <v>14.35</v>
      </c>
      <c r="DI23" s="6">
        <v>7.49</v>
      </c>
      <c r="DJ23" s="6">
        <v>11.35</v>
      </c>
      <c r="DK23" s="6">
        <v>13.63</v>
      </c>
      <c r="DL23" s="6">
        <v>13.03</v>
      </c>
      <c r="DM23" s="6">
        <v>8.4</v>
      </c>
      <c r="DN23" s="6">
        <v>10.119999999999999</v>
      </c>
      <c r="DO23" s="6">
        <v>8.68</v>
      </c>
      <c r="DP23" s="6">
        <v>11.9</v>
      </c>
      <c r="DQ23" s="6">
        <v>12.37</v>
      </c>
      <c r="DR23" s="6">
        <v>15.88</v>
      </c>
      <c r="DS23" s="6">
        <v>10.36</v>
      </c>
      <c r="DT23" s="6">
        <v>12.33</v>
      </c>
      <c r="DU23" s="6">
        <v>11.41</v>
      </c>
      <c r="DV23" s="6">
        <v>13.46</v>
      </c>
      <c r="DW23" s="6">
        <v>13.96</v>
      </c>
      <c r="DX23" s="6">
        <v>16.23</v>
      </c>
      <c r="DY23" s="6">
        <v>8.15</v>
      </c>
      <c r="DZ23" s="6">
        <v>18.02</v>
      </c>
      <c r="EA23" s="6">
        <v>9.66</v>
      </c>
      <c r="EB23" s="6">
        <v>23.24</v>
      </c>
      <c r="EC23" s="6">
        <v>15.25</v>
      </c>
      <c r="ED23" s="6">
        <v>13.71</v>
      </c>
      <c r="EE23" s="6">
        <v>13.06</v>
      </c>
      <c r="EF23" s="6">
        <v>12.28</v>
      </c>
      <c r="EG23" s="6">
        <v>14.02</v>
      </c>
      <c r="EH23" s="6">
        <v>10.56</v>
      </c>
      <c r="EI23" s="6">
        <v>10.11</v>
      </c>
      <c r="EJ23" s="6">
        <v>8.68</v>
      </c>
      <c r="EK23" s="6">
        <v>12.13</v>
      </c>
      <c r="EL23" s="6">
        <v>7.28</v>
      </c>
      <c r="EM23" s="6">
        <v>11.3</v>
      </c>
      <c r="EN23" s="6">
        <v>13.38</v>
      </c>
      <c r="EO23" s="6">
        <v>10.87</v>
      </c>
      <c r="EP23" s="6">
        <v>9.68</v>
      </c>
      <c r="EQ23" s="6">
        <v>15.31</v>
      </c>
      <c r="ER23" s="6">
        <v>20.76</v>
      </c>
      <c r="ES23" s="6">
        <v>12.77</v>
      </c>
      <c r="ET23" s="6">
        <v>13.4</v>
      </c>
      <c r="EU23" s="6">
        <v>9.19</v>
      </c>
      <c r="EV23" s="6">
        <v>7.8</v>
      </c>
      <c r="EW23" s="6">
        <v>16.579999999999998</v>
      </c>
      <c r="EX23" s="6">
        <v>17.43</v>
      </c>
      <c r="EY23" s="6">
        <v>11.72</v>
      </c>
      <c r="EZ23" s="6">
        <v>12.73</v>
      </c>
      <c r="FA23" s="6">
        <v>10.24</v>
      </c>
      <c r="FB23" s="6">
        <v>8.6</v>
      </c>
      <c r="FC23" s="6">
        <v>17.36</v>
      </c>
      <c r="FD23" s="6">
        <v>10.84</v>
      </c>
      <c r="FE23" s="6">
        <v>9.3800000000000008</v>
      </c>
      <c r="FF23" s="6">
        <v>12.33</v>
      </c>
      <c r="FG23" s="6">
        <v>11.11</v>
      </c>
      <c r="FH23" s="6">
        <v>7.15</v>
      </c>
      <c r="FI23" s="6">
        <v>14.91</v>
      </c>
      <c r="FJ23" s="6">
        <v>8.65</v>
      </c>
      <c r="FK23" s="6">
        <v>10.71</v>
      </c>
      <c r="FL23" s="6">
        <v>11.58</v>
      </c>
      <c r="FM23" s="6">
        <v>17.8</v>
      </c>
      <c r="FN23" s="6">
        <v>11.12</v>
      </c>
      <c r="FO23" s="6">
        <v>14.73</v>
      </c>
      <c r="FP23" s="6">
        <v>18.239999999999998</v>
      </c>
      <c r="FQ23" s="6">
        <v>15.83</v>
      </c>
      <c r="FR23" s="6">
        <v>15.83</v>
      </c>
      <c r="FS23" s="6">
        <v>11.44</v>
      </c>
      <c r="FT23" s="6">
        <v>12</v>
      </c>
      <c r="FU23" s="6">
        <v>14.24</v>
      </c>
      <c r="FV23" s="6">
        <v>16.39</v>
      </c>
      <c r="FW23" s="6">
        <v>14.03</v>
      </c>
      <c r="FX23" s="6">
        <v>8.5299999999999994</v>
      </c>
      <c r="FY23" s="6">
        <v>17.53</v>
      </c>
      <c r="FZ23" s="6">
        <v>15.19</v>
      </c>
      <c r="GA23" s="6">
        <v>11.61</v>
      </c>
      <c r="GB23" s="6">
        <v>18.829999999999998</v>
      </c>
      <c r="GC23" s="6">
        <v>11.58</v>
      </c>
      <c r="GD23" s="6">
        <v>11.2</v>
      </c>
      <c r="GE23" s="6">
        <v>8.91</v>
      </c>
      <c r="GF23" s="6">
        <v>14.96</v>
      </c>
      <c r="GG23" s="6">
        <v>7.35</v>
      </c>
      <c r="GH23" s="6">
        <v>26.44</v>
      </c>
      <c r="GI23" s="6">
        <v>7.02</v>
      </c>
      <c r="GJ23" s="6">
        <v>12.8</v>
      </c>
      <c r="GK23" s="6">
        <v>19.62</v>
      </c>
      <c r="GL23" s="6">
        <v>9.86</v>
      </c>
      <c r="GM23" s="6">
        <v>10.53</v>
      </c>
      <c r="GN23" s="6">
        <v>11.17</v>
      </c>
      <c r="GO23" s="6">
        <v>15.7</v>
      </c>
      <c r="GP23" s="6">
        <v>7.8</v>
      </c>
      <c r="GQ23" s="6">
        <v>9.92</v>
      </c>
      <c r="GR23" s="6">
        <v>19.55</v>
      </c>
      <c r="GS23" s="6">
        <v>21.13</v>
      </c>
      <c r="GT23" s="6">
        <v>8.4700000000000006</v>
      </c>
      <c r="GU23" s="6">
        <v>8.32</v>
      </c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pans="1:254" x14ac:dyDescent="0.3">
      <c r="A24" s="1">
        <v>23</v>
      </c>
      <c r="B24" s="8">
        <f t="shared" si="0"/>
        <v>13.237944444444446</v>
      </c>
      <c r="D24" s="6">
        <v>36.19</v>
      </c>
      <c r="E24" s="6">
        <v>20.05</v>
      </c>
      <c r="F24" s="6">
        <v>12.9</v>
      </c>
      <c r="G24" s="6">
        <v>17.53</v>
      </c>
      <c r="H24" s="6">
        <v>19.55</v>
      </c>
      <c r="I24" s="6">
        <v>17.440000000000001</v>
      </c>
      <c r="J24" s="6">
        <v>16.149999999999999</v>
      </c>
      <c r="K24" s="6">
        <v>12.79</v>
      </c>
      <c r="L24" s="6">
        <v>14.12</v>
      </c>
      <c r="M24" s="6">
        <v>18.57</v>
      </c>
      <c r="N24" s="6">
        <v>19.39</v>
      </c>
      <c r="O24" s="6">
        <v>16.59</v>
      </c>
      <c r="P24" s="6">
        <v>8.42</v>
      </c>
      <c r="Q24" s="6">
        <v>11.12</v>
      </c>
      <c r="R24" s="6">
        <v>11.65</v>
      </c>
      <c r="S24" s="6">
        <v>17.239999999999998</v>
      </c>
      <c r="T24" s="6">
        <v>10.29</v>
      </c>
      <c r="U24" s="6">
        <v>9.1</v>
      </c>
      <c r="V24" s="6">
        <v>17.95</v>
      </c>
      <c r="W24" s="6">
        <v>12.11</v>
      </c>
      <c r="X24" s="6">
        <v>17.739999999999998</v>
      </c>
      <c r="Y24" s="6">
        <v>12.73</v>
      </c>
      <c r="Z24" s="6">
        <v>27.28</v>
      </c>
      <c r="AA24" s="6">
        <v>12.83</v>
      </c>
      <c r="AB24" s="6">
        <v>16.93</v>
      </c>
      <c r="AC24" s="6">
        <v>17.12</v>
      </c>
      <c r="AD24" s="6">
        <v>13.03</v>
      </c>
      <c r="AE24" s="6">
        <v>15.84</v>
      </c>
      <c r="AF24" s="6">
        <v>19.45</v>
      </c>
      <c r="AG24" s="6">
        <v>9.51</v>
      </c>
      <c r="AH24" s="6">
        <v>25.16</v>
      </c>
      <c r="AI24" s="6">
        <v>18.829999999999998</v>
      </c>
      <c r="AJ24" s="6">
        <v>14.78</v>
      </c>
      <c r="AK24" s="6">
        <v>10.77</v>
      </c>
      <c r="AL24" s="6">
        <v>14.02</v>
      </c>
      <c r="AM24" s="6">
        <v>10.58</v>
      </c>
      <c r="AN24" s="6">
        <v>12.23</v>
      </c>
      <c r="AO24" s="6">
        <v>13.17</v>
      </c>
      <c r="AP24" s="6">
        <v>10.98</v>
      </c>
      <c r="AQ24" s="6">
        <v>7.03</v>
      </c>
      <c r="AR24" s="6">
        <v>12.85</v>
      </c>
      <c r="AS24" s="6">
        <v>19.920000000000002</v>
      </c>
      <c r="AT24" s="6">
        <v>12.23</v>
      </c>
      <c r="AU24" s="6">
        <v>8.4600000000000009</v>
      </c>
      <c r="AV24" s="6">
        <v>10.68</v>
      </c>
      <c r="AW24" s="6">
        <v>12.85</v>
      </c>
      <c r="AX24" s="6">
        <v>10.79</v>
      </c>
      <c r="AY24" s="6">
        <v>9.4499999999999993</v>
      </c>
      <c r="AZ24" s="6">
        <v>25.19</v>
      </c>
      <c r="BA24" s="6">
        <v>15.22</v>
      </c>
      <c r="BB24" s="6">
        <v>15.53</v>
      </c>
      <c r="BC24" s="6">
        <v>11.43</v>
      </c>
      <c r="BD24" s="6">
        <v>9.31</v>
      </c>
      <c r="BE24" s="6">
        <v>8.2100000000000009</v>
      </c>
      <c r="BF24" s="6">
        <v>8.89</v>
      </c>
      <c r="BG24" s="6">
        <v>11.45</v>
      </c>
      <c r="BH24" s="6">
        <v>16.55</v>
      </c>
      <c r="BI24" s="6">
        <v>21.86</v>
      </c>
      <c r="BJ24" s="6">
        <v>14.39</v>
      </c>
      <c r="BK24" s="6">
        <v>13.71</v>
      </c>
      <c r="BL24" s="6">
        <v>9.9700000000000006</v>
      </c>
      <c r="BM24" s="6">
        <v>17.12</v>
      </c>
      <c r="BN24" s="6">
        <v>14.37</v>
      </c>
      <c r="BO24" s="6">
        <v>12.17</v>
      </c>
      <c r="BP24" s="6">
        <v>12.7</v>
      </c>
      <c r="BQ24" s="6">
        <v>13.75</v>
      </c>
      <c r="BR24" s="6">
        <v>13.38</v>
      </c>
      <c r="BS24" s="6">
        <v>14.69</v>
      </c>
      <c r="BT24" s="6">
        <v>19.53</v>
      </c>
      <c r="BU24" s="6">
        <v>22.48</v>
      </c>
      <c r="BV24" s="6">
        <v>14.19</v>
      </c>
      <c r="BW24" s="6">
        <v>8.4600000000000009</v>
      </c>
      <c r="BX24" s="6">
        <v>8.8800000000000008</v>
      </c>
      <c r="BY24" s="6">
        <v>13.41</v>
      </c>
      <c r="BZ24" s="6">
        <v>16.88</v>
      </c>
      <c r="CA24" s="6">
        <v>11.06</v>
      </c>
      <c r="CB24" s="6">
        <v>8.81</v>
      </c>
      <c r="CC24" s="6">
        <v>13.62</v>
      </c>
      <c r="CD24" s="6">
        <v>12.58</v>
      </c>
      <c r="CE24" s="6">
        <v>17.86</v>
      </c>
      <c r="CF24" s="6">
        <v>12.64</v>
      </c>
      <c r="CG24" s="6">
        <v>7.64</v>
      </c>
      <c r="CH24" s="6">
        <v>9.7799999999999994</v>
      </c>
      <c r="CI24" s="6">
        <v>11.27</v>
      </c>
      <c r="CJ24" s="6">
        <v>10.74</v>
      </c>
      <c r="CK24" s="6">
        <v>13.31</v>
      </c>
      <c r="CL24" s="6">
        <v>18.12</v>
      </c>
      <c r="CM24" s="6">
        <v>13.24</v>
      </c>
      <c r="CN24" s="6">
        <v>13.34</v>
      </c>
      <c r="CO24" s="6">
        <v>20.27</v>
      </c>
      <c r="CP24" s="6">
        <v>10.84</v>
      </c>
      <c r="CQ24" s="6">
        <v>9.84</v>
      </c>
      <c r="CR24" s="6">
        <v>8.07</v>
      </c>
      <c r="CS24" s="6">
        <v>11.31</v>
      </c>
      <c r="CT24" s="6">
        <v>13.77</v>
      </c>
      <c r="CU24" s="6">
        <v>11.97</v>
      </c>
      <c r="CV24" s="6">
        <v>15.53</v>
      </c>
      <c r="CW24" s="6">
        <v>11.29</v>
      </c>
      <c r="CX24" s="6">
        <v>12.75</v>
      </c>
      <c r="CY24" s="6">
        <v>11.91</v>
      </c>
      <c r="CZ24" s="6">
        <v>12.01</v>
      </c>
      <c r="DA24" s="6">
        <v>17.25</v>
      </c>
      <c r="DB24" s="6">
        <v>11.9</v>
      </c>
      <c r="DC24" s="6">
        <v>8.5299999999999994</v>
      </c>
      <c r="DD24" s="6">
        <v>6.5</v>
      </c>
      <c r="DE24" s="6">
        <v>16.71</v>
      </c>
      <c r="DF24" s="6">
        <v>22.69</v>
      </c>
      <c r="DG24" s="6">
        <v>6.54</v>
      </c>
      <c r="DH24" s="6">
        <v>16.11</v>
      </c>
      <c r="DI24" s="6">
        <v>13.05</v>
      </c>
      <c r="DJ24" s="6">
        <v>14.71</v>
      </c>
      <c r="DK24" s="6">
        <v>14.4</v>
      </c>
      <c r="DL24" s="6">
        <v>16.850000000000001</v>
      </c>
      <c r="DM24" s="6">
        <v>8.68</v>
      </c>
      <c r="DN24" s="6">
        <v>15.19</v>
      </c>
      <c r="DO24" s="6">
        <v>15.26</v>
      </c>
      <c r="DP24" s="6">
        <v>12.93</v>
      </c>
      <c r="DQ24" s="6">
        <v>7.27</v>
      </c>
      <c r="DR24" s="6">
        <v>16.350000000000001</v>
      </c>
      <c r="DS24" s="6">
        <v>11.12</v>
      </c>
      <c r="DT24" s="6">
        <v>7.63</v>
      </c>
      <c r="DU24" s="6">
        <v>10.68</v>
      </c>
      <c r="DV24" s="6">
        <v>11.5</v>
      </c>
      <c r="DW24" s="6">
        <v>10.33</v>
      </c>
      <c r="DX24" s="6">
        <v>12.33</v>
      </c>
      <c r="DY24" s="6">
        <v>11.84</v>
      </c>
      <c r="DZ24" s="6">
        <v>9.3000000000000007</v>
      </c>
      <c r="EA24" s="6">
        <v>9.2799999999999994</v>
      </c>
      <c r="EB24" s="6">
        <v>14.5</v>
      </c>
      <c r="EC24" s="6">
        <v>14.49</v>
      </c>
      <c r="ED24" s="6">
        <v>13.01</v>
      </c>
      <c r="EE24" s="6">
        <v>13.68</v>
      </c>
      <c r="EF24" s="6">
        <v>16.989999999999998</v>
      </c>
      <c r="EG24" s="6">
        <v>18.239999999999998</v>
      </c>
      <c r="EH24" s="6">
        <v>11.32</v>
      </c>
      <c r="EI24" s="6">
        <v>15.55</v>
      </c>
      <c r="EJ24" s="6">
        <v>10.01</v>
      </c>
      <c r="EK24" s="6">
        <v>19.600000000000001</v>
      </c>
      <c r="EL24" s="6">
        <v>11.2</v>
      </c>
      <c r="EM24" s="6">
        <v>9.5</v>
      </c>
      <c r="EN24" s="6">
        <v>13.08</v>
      </c>
      <c r="EO24" s="6">
        <v>8.39</v>
      </c>
      <c r="EP24" s="6">
        <v>14.69</v>
      </c>
      <c r="EQ24" s="6">
        <v>13.59</v>
      </c>
      <c r="ER24" s="6">
        <v>12.52</v>
      </c>
      <c r="ES24" s="6">
        <v>14.1</v>
      </c>
      <c r="ET24" s="6">
        <v>7.74</v>
      </c>
      <c r="EU24" s="6">
        <v>9.8800000000000008</v>
      </c>
      <c r="EV24" s="6">
        <v>14.74</v>
      </c>
      <c r="EW24" s="6">
        <v>9.64</v>
      </c>
      <c r="EX24" s="6">
        <v>13.56</v>
      </c>
      <c r="EY24" s="6">
        <v>10.87</v>
      </c>
      <c r="EZ24" s="6">
        <v>19.71</v>
      </c>
      <c r="FA24" s="6">
        <v>11.98</v>
      </c>
      <c r="FB24" s="6">
        <v>8.52</v>
      </c>
      <c r="FC24" s="6">
        <v>10.99</v>
      </c>
      <c r="FD24" s="6">
        <v>7.86</v>
      </c>
      <c r="FE24" s="6">
        <v>11.02</v>
      </c>
      <c r="FF24" s="6">
        <v>10.11</v>
      </c>
      <c r="FG24" s="6">
        <v>14.59</v>
      </c>
      <c r="FH24" s="6">
        <v>8.8000000000000007</v>
      </c>
      <c r="FI24" s="6">
        <v>12.08</v>
      </c>
      <c r="FJ24" s="6">
        <v>16.260000000000002</v>
      </c>
      <c r="FK24" s="6">
        <v>16.45</v>
      </c>
      <c r="FL24" s="6">
        <v>12.46</v>
      </c>
      <c r="FM24" s="6">
        <v>14.68</v>
      </c>
      <c r="FN24" s="6">
        <v>8.32</v>
      </c>
      <c r="FO24" s="6">
        <v>6.42</v>
      </c>
      <c r="FP24" s="6">
        <v>16.829999999999998</v>
      </c>
      <c r="FQ24" s="6">
        <v>16.420000000000002</v>
      </c>
      <c r="FR24" s="6">
        <v>14.13</v>
      </c>
      <c r="FS24" s="6">
        <v>9.69</v>
      </c>
      <c r="FT24" s="6">
        <v>16.920000000000002</v>
      </c>
      <c r="FU24" s="6">
        <v>10.16</v>
      </c>
      <c r="FV24" s="6">
        <v>11.48</v>
      </c>
      <c r="FW24" s="6">
        <v>12.64</v>
      </c>
      <c r="FX24" s="6">
        <v>15</v>
      </c>
      <c r="FY24" s="6">
        <v>10.08</v>
      </c>
      <c r="FZ24" s="6">
        <v>13.04</v>
      </c>
      <c r="GA24" s="6">
        <v>18.5</v>
      </c>
      <c r="GB24" s="6">
        <v>21.05</v>
      </c>
      <c r="GC24" s="6">
        <v>14.4</v>
      </c>
      <c r="GD24" s="6">
        <v>10.87</v>
      </c>
      <c r="GE24" s="6">
        <v>23.05</v>
      </c>
      <c r="GF24" s="6">
        <v>15.22</v>
      </c>
      <c r="GG24" s="6">
        <v>13.63</v>
      </c>
      <c r="GH24" s="6">
        <v>8.82</v>
      </c>
      <c r="GI24" s="6">
        <v>8.3000000000000007</v>
      </c>
      <c r="GJ24" s="6">
        <v>13.38</v>
      </c>
      <c r="GK24" s="6">
        <v>14.68</v>
      </c>
      <c r="GL24" s="6">
        <v>14.73</v>
      </c>
      <c r="GM24" s="6">
        <v>13.75</v>
      </c>
      <c r="GN24" s="6">
        <v>13.83</v>
      </c>
      <c r="GO24" s="6">
        <v>17.37</v>
      </c>
      <c r="GP24" s="6">
        <v>14.38</v>
      </c>
      <c r="GQ24" s="6">
        <v>9.99</v>
      </c>
      <c r="GR24" s="6">
        <v>12.06</v>
      </c>
      <c r="GS24" s="6">
        <v>15.01</v>
      </c>
      <c r="GT24" s="6">
        <v>12.76</v>
      </c>
      <c r="GU24" s="6">
        <v>10.06</v>
      </c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pans="1:254" x14ac:dyDescent="0.3">
      <c r="A25" s="1">
        <v>24</v>
      </c>
      <c r="B25" s="8">
        <f t="shared" si="0"/>
        <v>13.142000000000007</v>
      </c>
      <c r="D25" s="6">
        <v>37.44</v>
      </c>
      <c r="E25" s="6">
        <v>21.7</v>
      </c>
      <c r="F25" s="6">
        <v>14.38</v>
      </c>
      <c r="G25" s="6">
        <v>14.03</v>
      </c>
      <c r="H25" s="6">
        <v>15.88</v>
      </c>
      <c r="I25" s="6">
        <v>23.38</v>
      </c>
      <c r="J25" s="6">
        <v>13.88</v>
      </c>
      <c r="K25" s="6">
        <v>16.850000000000001</v>
      </c>
      <c r="L25" s="6">
        <v>16.28</v>
      </c>
      <c r="M25" s="6">
        <v>13.03</v>
      </c>
      <c r="N25" s="6">
        <v>18.260000000000002</v>
      </c>
      <c r="O25" s="6">
        <v>12</v>
      </c>
      <c r="P25" s="6">
        <v>10.23</v>
      </c>
      <c r="Q25" s="6">
        <v>14.13</v>
      </c>
      <c r="R25" s="6">
        <v>19.32</v>
      </c>
      <c r="S25" s="6">
        <v>7.88</v>
      </c>
      <c r="T25" s="6">
        <v>13.64</v>
      </c>
      <c r="U25" s="6">
        <v>13.54</v>
      </c>
      <c r="V25" s="6">
        <v>11.02</v>
      </c>
      <c r="W25" s="6">
        <v>15.47</v>
      </c>
      <c r="X25" s="6">
        <v>15.81</v>
      </c>
      <c r="Y25" s="6">
        <v>12.27</v>
      </c>
      <c r="Z25" s="6">
        <v>8.4</v>
      </c>
      <c r="AA25" s="6">
        <v>21.7</v>
      </c>
      <c r="AB25" s="6">
        <v>5.81</v>
      </c>
      <c r="AC25" s="6">
        <v>19.96</v>
      </c>
      <c r="AD25" s="6">
        <v>13.83</v>
      </c>
      <c r="AE25" s="6">
        <v>13.14</v>
      </c>
      <c r="AF25" s="6">
        <v>11.37</v>
      </c>
      <c r="AG25" s="6">
        <v>12.3</v>
      </c>
      <c r="AH25" s="6">
        <v>16.3</v>
      </c>
      <c r="AI25" s="6">
        <v>17.95</v>
      </c>
      <c r="AJ25" s="6">
        <v>11.33</v>
      </c>
      <c r="AK25" s="6">
        <v>20.98</v>
      </c>
      <c r="AL25" s="6">
        <v>16.649999999999999</v>
      </c>
      <c r="AM25" s="6">
        <v>8.17</v>
      </c>
      <c r="AN25" s="6">
        <v>9.17</v>
      </c>
      <c r="AO25" s="6">
        <v>12.77</v>
      </c>
      <c r="AP25" s="6">
        <v>17.48</v>
      </c>
      <c r="AQ25" s="6">
        <v>15.29</v>
      </c>
      <c r="AR25" s="6">
        <v>9.1999999999999993</v>
      </c>
      <c r="AS25" s="6">
        <v>9.2200000000000006</v>
      </c>
      <c r="AT25" s="6">
        <v>9.32</v>
      </c>
      <c r="AU25" s="6">
        <v>7.74</v>
      </c>
      <c r="AV25" s="6">
        <v>16.97</v>
      </c>
      <c r="AW25" s="6">
        <v>10.35</v>
      </c>
      <c r="AX25" s="6">
        <v>10.67</v>
      </c>
      <c r="AY25" s="6">
        <v>15.91</v>
      </c>
      <c r="AZ25" s="6">
        <v>12.82</v>
      </c>
      <c r="BA25" s="6">
        <v>10.15</v>
      </c>
      <c r="BB25" s="6">
        <v>11.01</v>
      </c>
      <c r="BC25" s="6">
        <v>10.7</v>
      </c>
      <c r="BD25" s="6">
        <v>14.11</v>
      </c>
      <c r="BE25" s="6">
        <v>8.89</v>
      </c>
      <c r="BF25" s="6">
        <v>10.06</v>
      </c>
      <c r="BG25" s="6">
        <v>19.84</v>
      </c>
      <c r="BH25" s="6">
        <v>13.28</v>
      </c>
      <c r="BI25" s="6">
        <v>12.21</v>
      </c>
      <c r="BJ25" s="6">
        <v>8.11</v>
      </c>
      <c r="BK25" s="6">
        <v>6.54</v>
      </c>
      <c r="BL25" s="6">
        <v>11.61</v>
      </c>
      <c r="BM25" s="6">
        <v>13.35</v>
      </c>
      <c r="BN25" s="6">
        <v>11.61</v>
      </c>
      <c r="BO25" s="6">
        <v>16.41</v>
      </c>
      <c r="BP25" s="6">
        <v>12.47</v>
      </c>
      <c r="BQ25" s="6">
        <v>5.94</v>
      </c>
      <c r="BR25" s="6">
        <v>13.62</v>
      </c>
      <c r="BS25" s="6">
        <v>10.59</v>
      </c>
      <c r="BT25" s="6">
        <v>16.670000000000002</v>
      </c>
      <c r="BU25" s="6">
        <v>9.0500000000000007</v>
      </c>
      <c r="BV25" s="6">
        <v>10.59</v>
      </c>
      <c r="BW25" s="6">
        <v>21.4</v>
      </c>
      <c r="BX25" s="6">
        <v>17.989999999999998</v>
      </c>
      <c r="BY25" s="6">
        <v>15.24</v>
      </c>
      <c r="BZ25" s="6">
        <v>17.14</v>
      </c>
      <c r="CA25" s="6">
        <v>17.32</v>
      </c>
      <c r="CB25" s="6">
        <v>20</v>
      </c>
      <c r="CC25" s="6">
        <v>15.85</v>
      </c>
      <c r="CD25" s="6">
        <v>10.53</v>
      </c>
      <c r="CE25" s="6">
        <v>8.2799999999999994</v>
      </c>
      <c r="CF25" s="6">
        <v>22.17</v>
      </c>
      <c r="CG25" s="6">
        <v>11.87</v>
      </c>
      <c r="CH25" s="6">
        <v>8.09</v>
      </c>
      <c r="CI25" s="6">
        <v>13.55</v>
      </c>
      <c r="CJ25" s="6">
        <v>10.39</v>
      </c>
      <c r="CK25" s="6">
        <v>16.18</v>
      </c>
      <c r="CL25" s="6">
        <v>7.73</v>
      </c>
      <c r="CM25" s="6">
        <v>18.489999999999998</v>
      </c>
      <c r="CN25" s="6">
        <v>8.86</v>
      </c>
      <c r="CO25" s="6">
        <v>10.43</v>
      </c>
      <c r="CP25" s="6">
        <v>12.98</v>
      </c>
      <c r="CQ25" s="6">
        <v>7.83</v>
      </c>
      <c r="CR25" s="6">
        <v>6.43</v>
      </c>
      <c r="CS25" s="6">
        <v>12.15</v>
      </c>
      <c r="CT25" s="6">
        <v>15.41</v>
      </c>
      <c r="CU25" s="6">
        <v>22.54</v>
      </c>
      <c r="CV25" s="6">
        <v>16.87</v>
      </c>
      <c r="CW25" s="6">
        <v>13.97</v>
      </c>
      <c r="CX25" s="6">
        <v>16.25</v>
      </c>
      <c r="CY25" s="6">
        <v>12.66</v>
      </c>
      <c r="CZ25" s="6">
        <v>8.9700000000000006</v>
      </c>
      <c r="DA25" s="6">
        <v>15.12</v>
      </c>
      <c r="DB25" s="6">
        <v>11.46</v>
      </c>
      <c r="DC25" s="6">
        <v>11.53</v>
      </c>
      <c r="DD25" s="6">
        <v>16.059999999999999</v>
      </c>
      <c r="DE25" s="6">
        <v>11.2</v>
      </c>
      <c r="DF25" s="6">
        <v>15.09</v>
      </c>
      <c r="DG25" s="6">
        <v>12.91</v>
      </c>
      <c r="DH25" s="6">
        <v>12.22</v>
      </c>
      <c r="DI25" s="6">
        <v>22.72</v>
      </c>
      <c r="DJ25" s="6">
        <v>16.13</v>
      </c>
      <c r="DK25" s="6">
        <v>16.57</v>
      </c>
      <c r="DL25" s="6">
        <v>8.66</v>
      </c>
      <c r="DM25" s="6">
        <v>16.59</v>
      </c>
      <c r="DN25" s="6">
        <v>9.7200000000000006</v>
      </c>
      <c r="DO25" s="6">
        <v>14.59</v>
      </c>
      <c r="DP25" s="6">
        <v>15.35</v>
      </c>
      <c r="DQ25" s="6">
        <v>19.940000000000001</v>
      </c>
      <c r="DR25" s="6">
        <v>9.16</v>
      </c>
      <c r="DS25" s="6">
        <v>12.75</v>
      </c>
      <c r="DT25" s="6">
        <v>15.6</v>
      </c>
      <c r="DU25" s="6">
        <v>14.39</v>
      </c>
      <c r="DV25" s="6">
        <v>6.97</v>
      </c>
      <c r="DW25" s="6">
        <v>13.08</v>
      </c>
      <c r="DX25" s="6">
        <v>12.62</v>
      </c>
      <c r="DY25" s="6">
        <v>13.2</v>
      </c>
      <c r="DZ25" s="6">
        <v>14.84</v>
      </c>
      <c r="EA25" s="6">
        <v>19.059999999999999</v>
      </c>
      <c r="EB25" s="6">
        <v>13.88</v>
      </c>
      <c r="EC25" s="6">
        <v>7.36</v>
      </c>
      <c r="ED25" s="6">
        <v>14.71</v>
      </c>
      <c r="EE25" s="6">
        <v>11.18</v>
      </c>
      <c r="EF25" s="6">
        <v>11.09</v>
      </c>
      <c r="EG25" s="6">
        <v>9.51</v>
      </c>
      <c r="EH25" s="6">
        <v>10.19</v>
      </c>
      <c r="EI25" s="6">
        <v>8</v>
      </c>
      <c r="EJ25" s="6">
        <v>13.39</v>
      </c>
      <c r="EK25" s="6">
        <v>12.11</v>
      </c>
      <c r="EL25" s="6">
        <v>27.26</v>
      </c>
      <c r="EM25" s="6">
        <v>8.5299999999999994</v>
      </c>
      <c r="EN25" s="6">
        <v>15.43</v>
      </c>
      <c r="EO25" s="6">
        <v>13</v>
      </c>
      <c r="EP25" s="6">
        <v>10.55</v>
      </c>
      <c r="EQ25" s="6">
        <v>11.71</v>
      </c>
      <c r="ER25" s="6">
        <v>9.42</v>
      </c>
      <c r="ES25" s="6">
        <v>10.63</v>
      </c>
      <c r="ET25" s="6">
        <v>10.71</v>
      </c>
      <c r="EU25" s="6">
        <v>18.239999999999998</v>
      </c>
      <c r="EV25" s="6">
        <v>7.61</v>
      </c>
      <c r="EW25" s="6">
        <v>14.33</v>
      </c>
      <c r="EX25" s="6">
        <v>16.07</v>
      </c>
      <c r="EY25" s="6">
        <v>7.18</v>
      </c>
      <c r="EZ25" s="6">
        <v>7.58</v>
      </c>
      <c r="FA25" s="6">
        <v>16.170000000000002</v>
      </c>
      <c r="FB25" s="6">
        <v>13.09</v>
      </c>
      <c r="FC25" s="6">
        <v>12.64</v>
      </c>
      <c r="FD25" s="6">
        <v>9.9499999999999993</v>
      </c>
      <c r="FE25" s="6">
        <v>16.97</v>
      </c>
      <c r="FF25" s="6">
        <v>17.670000000000002</v>
      </c>
      <c r="FG25" s="6">
        <v>17.079999999999998</v>
      </c>
      <c r="FH25" s="6">
        <v>14.75</v>
      </c>
      <c r="FI25" s="6">
        <v>8.1300000000000008</v>
      </c>
      <c r="FJ25" s="6">
        <v>10.62</v>
      </c>
      <c r="FK25" s="6">
        <v>14.97</v>
      </c>
      <c r="FL25" s="6">
        <v>21.93</v>
      </c>
      <c r="FM25" s="6">
        <v>15.28</v>
      </c>
      <c r="FN25" s="6">
        <v>7.46</v>
      </c>
      <c r="FO25" s="6">
        <v>14.72</v>
      </c>
      <c r="FP25" s="6">
        <v>17.96</v>
      </c>
      <c r="FQ25" s="6">
        <v>12.92</v>
      </c>
      <c r="FR25" s="6">
        <v>12.03</v>
      </c>
      <c r="FS25" s="6">
        <v>23.93</v>
      </c>
      <c r="FT25" s="6">
        <v>15.3</v>
      </c>
      <c r="FU25" s="6">
        <v>13.17</v>
      </c>
      <c r="FV25" s="6">
        <v>9.5299999999999994</v>
      </c>
      <c r="FW25" s="6">
        <v>14.4</v>
      </c>
      <c r="FX25" s="6">
        <v>12.84</v>
      </c>
      <c r="FY25" s="6">
        <v>10.31</v>
      </c>
      <c r="FZ25" s="6">
        <v>11.69</v>
      </c>
      <c r="GA25" s="6">
        <v>10.220000000000001</v>
      </c>
      <c r="GB25" s="6">
        <v>13.74</v>
      </c>
      <c r="GC25" s="6">
        <v>15</v>
      </c>
      <c r="GD25" s="6">
        <v>12.35</v>
      </c>
      <c r="GE25" s="6">
        <v>15.6</v>
      </c>
      <c r="GF25" s="6">
        <v>8.7799999999999994</v>
      </c>
      <c r="GG25" s="6">
        <v>10.3</v>
      </c>
      <c r="GH25" s="6">
        <v>13.82</v>
      </c>
      <c r="GI25" s="6">
        <v>17.13</v>
      </c>
      <c r="GJ25" s="6">
        <v>9.92</v>
      </c>
      <c r="GK25" s="6">
        <v>11.99</v>
      </c>
      <c r="GL25" s="6">
        <v>8.81</v>
      </c>
      <c r="GM25" s="6">
        <v>11.61</v>
      </c>
      <c r="GN25" s="6">
        <v>12.17</v>
      </c>
      <c r="GO25" s="6">
        <v>13.46</v>
      </c>
      <c r="GP25" s="6">
        <v>9.58</v>
      </c>
      <c r="GQ25" s="6">
        <v>9.98</v>
      </c>
      <c r="GR25" s="6">
        <v>16.170000000000002</v>
      </c>
      <c r="GS25" s="6">
        <v>11.61</v>
      </c>
      <c r="GT25" s="6">
        <v>21.03</v>
      </c>
      <c r="GU25" s="6">
        <v>12.32</v>
      </c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pans="1:254" x14ac:dyDescent="0.3">
      <c r="A26" s="1">
        <v>25</v>
      </c>
      <c r="B26" s="8">
        <f t="shared" si="0"/>
        <v>13.099277777777784</v>
      </c>
      <c r="D26" s="6">
        <v>24.66</v>
      </c>
      <c r="E26" s="6">
        <v>23.79</v>
      </c>
      <c r="F26" s="6">
        <v>18.46</v>
      </c>
      <c r="G26" s="6">
        <v>10.07</v>
      </c>
      <c r="H26" s="6">
        <v>7.97</v>
      </c>
      <c r="I26" s="6">
        <v>14.96</v>
      </c>
      <c r="J26" s="6">
        <v>22.37</v>
      </c>
      <c r="K26" s="6">
        <v>13.1</v>
      </c>
      <c r="L26" s="6">
        <v>9.89</v>
      </c>
      <c r="M26" s="6">
        <v>6.89</v>
      </c>
      <c r="N26" s="6">
        <v>13.9</v>
      </c>
      <c r="O26" s="6">
        <v>10.1</v>
      </c>
      <c r="P26" s="6">
        <v>16.93</v>
      </c>
      <c r="Q26" s="6">
        <v>10.49</v>
      </c>
      <c r="R26" s="6">
        <v>11.69</v>
      </c>
      <c r="S26" s="6">
        <v>12.48</v>
      </c>
      <c r="T26" s="6">
        <v>11.41</v>
      </c>
      <c r="U26" s="6">
        <v>13.37</v>
      </c>
      <c r="V26" s="6">
        <v>11.69</v>
      </c>
      <c r="W26" s="6">
        <v>17.170000000000002</v>
      </c>
      <c r="X26" s="6">
        <v>20.63</v>
      </c>
      <c r="Y26" s="6">
        <v>18.350000000000001</v>
      </c>
      <c r="Z26" s="6">
        <v>12.1</v>
      </c>
      <c r="AA26" s="6">
        <v>5.64</v>
      </c>
      <c r="AB26" s="6">
        <v>15.13</v>
      </c>
      <c r="AC26" s="6">
        <v>20.23</v>
      </c>
      <c r="AD26" s="6">
        <v>10.44</v>
      </c>
      <c r="AE26" s="6">
        <v>15.97</v>
      </c>
      <c r="AF26" s="6">
        <v>18.350000000000001</v>
      </c>
      <c r="AG26" s="6">
        <v>13.06</v>
      </c>
      <c r="AH26" s="6">
        <v>22.37</v>
      </c>
      <c r="AI26" s="6">
        <v>13.27</v>
      </c>
      <c r="AJ26" s="6">
        <v>8.8699999999999992</v>
      </c>
      <c r="AK26" s="6">
        <v>8.0399999999999991</v>
      </c>
      <c r="AL26" s="6">
        <v>12.27</v>
      </c>
      <c r="AM26" s="6">
        <v>13.34</v>
      </c>
      <c r="AN26" s="6">
        <v>7.82</v>
      </c>
      <c r="AO26" s="6">
        <v>9.61</v>
      </c>
      <c r="AP26" s="6">
        <v>9.26</v>
      </c>
      <c r="AQ26" s="6">
        <v>16.420000000000002</v>
      </c>
      <c r="AR26" s="6">
        <v>10.79</v>
      </c>
      <c r="AS26" s="6">
        <v>12</v>
      </c>
      <c r="AT26" s="6">
        <v>11.01</v>
      </c>
      <c r="AU26" s="6">
        <v>14.99</v>
      </c>
      <c r="AV26" s="6">
        <v>19.260000000000002</v>
      </c>
      <c r="AW26" s="6">
        <v>9.81</v>
      </c>
      <c r="AX26" s="6">
        <v>12.64</v>
      </c>
      <c r="AY26" s="6">
        <v>14.5</v>
      </c>
      <c r="AZ26" s="6">
        <v>14.11</v>
      </c>
      <c r="BA26" s="6">
        <v>19.260000000000002</v>
      </c>
      <c r="BB26" s="6">
        <v>11.86</v>
      </c>
      <c r="BC26" s="6">
        <v>8</v>
      </c>
      <c r="BD26" s="6">
        <v>18.95</v>
      </c>
      <c r="BE26" s="6">
        <v>7.95</v>
      </c>
      <c r="BF26" s="6">
        <v>14.39</v>
      </c>
      <c r="BG26" s="6">
        <v>13.91</v>
      </c>
      <c r="BH26" s="6">
        <v>15.02</v>
      </c>
      <c r="BI26" s="6">
        <v>12.22</v>
      </c>
      <c r="BJ26" s="6">
        <v>16.690000000000001</v>
      </c>
      <c r="BK26" s="6">
        <v>7.36</v>
      </c>
      <c r="BL26" s="6">
        <v>9.18</v>
      </c>
      <c r="BM26" s="6">
        <v>8.27</v>
      </c>
      <c r="BN26" s="6">
        <v>13.78</v>
      </c>
      <c r="BO26" s="6">
        <v>10.02</v>
      </c>
      <c r="BP26" s="6">
        <v>17.309999999999999</v>
      </c>
      <c r="BQ26" s="6">
        <v>19.63</v>
      </c>
      <c r="BR26" s="6">
        <v>9.14</v>
      </c>
      <c r="BS26" s="6">
        <v>12.39</v>
      </c>
      <c r="BT26" s="6">
        <v>11.09</v>
      </c>
      <c r="BU26" s="6">
        <v>9.8699999999999992</v>
      </c>
      <c r="BV26" s="6">
        <v>16.62</v>
      </c>
      <c r="BW26" s="6">
        <v>13.82</v>
      </c>
      <c r="BX26" s="6">
        <v>17.88</v>
      </c>
      <c r="BY26" s="6">
        <v>13.11</v>
      </c>
      <c r="BZ26" s="6">
        <v>10.36</v>
      </c>
      <c r="CA26" s="6">
        <v>11.52</v>
      </c>
      <c r="CB26" s="6">
        <v>13.07</v>
      </c>
      <c r="CC26" s="6">
        <v>11.64</v>
      </c>
      <c r="CD26" s="6">
        <v>10.3</v>
      </c>
      <c r="CE26" s="6">
        <v>12.02</v>
      </c>
      <c r="CF26" s="6">
        <v>13.02</v>
      </c>
      <c r="CG26" s="6">
        <v>8.1</v>
      </c>
      <c r="CH26" s="6">
        <v>10.15</v>
      </c>
      <c r="CI26" s="6">
        <v>15.7</v>
      </c>
      <c r="CJ26" s="6">
        <v>9.93</v>
      </c>
      <c r="CK26" s="6">
        <v>9.52</v>
      </c>
      <c r="CL26" s="6">
        <v>22.06</v>
      </c>
      <c r="CM26" s="6">
        <v>13.45</v>
      </c>
      <c r="CN26" s="6">
        <v>9.4</v>
      </c>
      <c r="CO26" s="6">
        <v>11.75</v>
      </c>
      <c r="CP26" s="6">
        <v>12.77</v>
      </c>
      <c r="CQ26" s="6">
        <v>12.4</v>
      </c>
      <c r="CR26" s="6">
        <v>10.050000000000001</v>
      </c>
      <c r="CS26" s="6">
        <v>20.45</v>
      </c>
      <c r="CT26" s="6">
        <v>13.96</v>
      </c>
      <c r="CU26" s="6">
        <v>13.06</v>
      </c>
      <c r="CV26" s="6">
        <v>15.88</v>
      </c>
      <c r="CW26" s="6">
        <v>14.83</v>
      </c>
      <c r="CX26" s="6">
        <v>16.3</v>
      </c>
      <c r="CY26" s="6">
        <v>8.14</v>
      </c>
      <c r="CZ26" s="6">
        <v>13.61</v>
      </c>
      <c r="DA26" s="6">
        <v>7.76</v>
      </c>
      <c r="DB26" s="6">
        <v>8.93</v>
      </c>
      <c r="DC26" s="6">
        <v>10.39</v>
      </c>
      <c r="DD26" s="6">
        <v>18.489999999999998</v>
      </c>
      <c r="DE26" s="6">
        <v>9.9600000000000009</v>
      </c>
      <c r="DF26" s="6">
        <v>18.16</v>
      </c>
      <c r="DG26" s="6">
        <v>11.14</v>
      </c>
      <c r="DH26" s="6">
        <v>7.64</v>
      </c>
      <c r="DI26" s="6">
        <v>18.440000000000001</v>
      </c>
      <c r="DJ26" s="6">
        <v>15.23</v>
      </c>
      <c r="DK26" s="6">
        <v>7</v>
      </c>
      <c r="DL26" s="6">
        <v>18.25</v>
      </c>
      <c r="DM26" s="6">
        <v>10.27</v>
      </c>
      <c r="DN26" s="6">
        <v>16.46</v>
      </c>
      <c r="DO26" s="6">
        <v>10.69</v>
      </c>
      <c r="DP26" s="6">
        <v>8.69</v>
      </c>
      <c r="DQ26" s="6">
        <v>11.09</v>
      </c>
      <c r="DR26" s="6">
        <v>9.7100000000000009</v>
      </c>
      <c r="DS26" s="6">
        <v>13.22</v>
      </c>
      <c r="DT26" s="6">
        <v>12.15</v>
      </c>
      <c r="DU26" s="6">
        <v>18.73</v>
      </c>
      <c r="DV26" s="6">
        <v>10.88</v>
      </c>
      <c r="DW26" s="6">
        <v>10.27</v>
      </c>
      <c r="DX26" s="6">
        <v>8.25</v>
      </c>
      <c r="DY26" s="6">
        <v>17.66</v>
      </c>
      <c r="DZ26" s="6">
        <v>11.36</v>
      </c>
      <c r="EA26" s="6">
        <v>13.78</v>
      </c>
      <c r="EB26" s="6">
        <v>12.09</v>
      </c>
      <c r="EC26" s="6">
        <v>8.8699999999999992</v>
      </c>
      <c r="ED26" s="6">
        <v>17.32</v>
      </c>
      <c r="EE26" s="6">
        <v>15.27</v>
      </c>
      <c r="EF26" s="6">
        <v>14.19</v>
      </c>
      <c r="EG26" s="6">
        <v>12.29</v>
      </c>
      <c r="EH26" s="6">
        <v>11.92</v>
      </c>
      <c r="EI26" s="6">
        <v>9.86</v>
      </c>
      <c r="EJ26" s="6">
        <v>18.27</v>
      </c>
      <c r="EK26" s="6">
        <v>14.44</v>
      </c>
      <c r="EL26" s="6">
        <v>12.47</v>
      </c>
      <c r="EM26" s="6">
        <v>12.48</v>
      </c>
      <c r="EN26" s="6">
        <v>9.84</v>
      </c>
      <c r="EO26" s="6">
        <v>7.96</v>
      </c>
      <c r="EP26" s="6">
        <v>20.14</v>
      </c>
      <c r="EQ26" s="6">
        <v>11.89</v>
      </c>
      <c r="ER26" s="6">
        <v>13.35</v>
      </c>
      <c r="ES26" s="6">
        <v>10.79</v>
      </c>
      <c r="ET26" s="6">
        <v>10.91</v>
      </c>
      <c r="EU26" s="6">
        <v>11.14</v>
      </c>
      <c r="EV26" s="6">
        <v>12.02</v>
      </c>
      <c r="EW26" s="6">
        <v>8.5399999999999991</v>
      </c>
      <c r="EX26" s="6">
        <v>11.46</v>
      </c>
      <c r="EY26" s="6">
        <v>10.78</v>
      </c>
      <c r="EZ26" s="6">
        <v>19.22</v>
      </c>
      <c r="FA26" s="6">
        <v>10.97</v>
      </c>
      <c r="FB26" s="6">
        <v>18.77</v>
      </c>
      <c r="FC26" s="6">
        <v>13.29</v>
      </c>
      <c r="FD26" s="6">
        <v>10.59</v>
      </c>
      <c r="FE26" s="6">
        <v>15.28</v>
      </c>
      <c r="FF26" s="6">
        <v>27.56</v>
      </c>
      <c r="FG26" s="6">
        <v>12.89</v>
      </c>
      <c r="FH26" s="6">
        <v>16.16</v>
      </c>
      <c r="FI26" s="6">
        <v>19.84</v>
      </c>
      <c r="FJ26" s="6">
        <v>11.15</v>
      </c>
      <c r="FK26" s="6">
        <v>14.92</v>
      </c>
      <c r="FL26" s="6">
        <v>9.5399999999999991</v>
      </c>
      <c r="FM26" s="6">
        <v>21.43</v>
      </c>
      <c r="FN26" s="6">
        <v>10.85</v>
      </c>
      <c r="FO26" s="6">
        <v>17.440000000000001</v>
      </c>
      <c r="FP26" s="6">
        <v>10.3</v>
      </c>
      <c r="FQ26" s="6">
        <v>9.7899999999999991</v>
      </c>
      <c r="FR26" s="6">
        <v>11.12</v>
      </c>
      <c r="FS26" s="6">
        <v>13.02</v>
      </c>
      <c r="FT26" s="6">
        <v>14.42</v>
      </c>
      <c r="FU26" s="6">
        <v>15.39</v>
      </c>
      <c r="FV26" s="6">
        <v>10.19</v>
      </c>
      <c r="FW26" s="6">
        <v>8.1999999999999993</v>
      </c>
      <c r="FX26" s="6">
        <v>10.66</v>
      </c>
      <c r="FY26" s="6">
        <v>6.06</v>
      </c>
      <c r="FZ26" s="6">
        <v>13.7</v>
      </c>
      <c r="GA26" s="6">
        <v>11.2</v>
      </c>
      <c r="GB26" s="6">
        <v>24.19</v>
      </c>
      <c r="GC26" s="6">
        <v>7.57</v>
      </c>
      <c r="GD26" s="6">
        <v>11.3</v>
      </c>
      <c r="GE26" s="6">
        <v>9.17</v>
      </c>
      <c r="GF26" s="6">
        <v>11.12</v>
      </c>
      <c r="GG26" s="6">
        <v>28.11</v>
      </c>
      <c r="GH26" s="6">
        <v>8.99</v>
      </c>
      <c r="GI26" s="6">
        <v>13.61</v>
      </c>
      <c r="GJ26" s="6">
        <v>14.28</v>
      </c>
      <c r="GK26" s="6">
        <v>19.059999999999999</v>
      </c>
      <c r="GL26" s="6">
        <v>12.52</v>
      </c>
      <c r="GM26" s="6">
        <v>9.2799999999999994</v>
      </c>
      <c r="GN26" s="6">
        <v>17.04</v>
      </c>
      <c r="GO26" s="6">
        <v>15.8</v>
      </c>
      <c r="GP26" s="6">
        <v>14.01</v>
      </c>
      <c r="GQ26" s="6">
        <v>20.98</v>
      </c>
      <c r="GR26" s="6">
        <v>11.71</v>
      </c>
      <c r="GS26" s="6">
        <v>11.18</v>
      </c>
      <c r="GT26" s="6">
        <v>7.43</v>
      </c>
      <c r="GU26" s="6">
        <v>12.24</v>
      </c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pans="1:254" x14ac:dyDescent="0.3">
      <c r="A27" s="1">
        <v>26</v>
      </c>
      <c r="B27" s="8">
        <f t="shared" si="0"/>
        <v>12.623111111111115</v>
      </c>
      <c r="D27" s="6">
        <v>15.65</v>
      </c>
      <c r="E27" s="6">
        <v>15.29</v>
      </c>
      <c r="F27" s="6">
        <v>27.09</v>
      </c>
      <c r="G27" s="6">
        <v>32.130000000000003</v>
      </c>
      <c r="H27" s="6">
        <v>16.13</v>
      </c>
      <c r="I27" s="6">
        <v>27.49</v>
      </c>
      <c r="J27" s="6">
        <v>14.55</v>
      </c>
      <c r="K27" s="6">
        <v>21.44</v>
      </c>
      <c r="L27" s="6">
        <v>7.88</v>
      </c>
      <c r="M27" s="6">
        <v>12.41</v>
      </c>
      <c r="N27" s="6">
        <v>14.96</v>
      </c>
      <c r="O27" s="6">
        <v>7.32</v>
      </c>
      <c r="P27" s="6">
        <v>11.06</v>
      </c>
      <c r="Q27" s="6">
        <v>24.44</v>
      </c>
      <c r="R27" s="6">
        <v>9.8000000000000007</v>
      </c>
      <c r="S27" s="6">
        <v>8.94</v>
      </c>
      <c r="T27" s="6">
        <v>15.96</v>
      </c>
      <c r="U27" s="6">
        <v>6.09</v>
      </c>
      <c r="V27" s="6">
        <v>15.75</v>
      </c>
      <c r="W27" s="6">
        <v>10.31</v>
      </c>
      <c r="X27" s="6">
        <v>9.4700000000000006</v>
      </c>
      <c r="Y27" s="6">
        <v>16.63</v>
      </c>
      <c r="Z27" s="6">
        <v>25.89</v>
      </c>
      <c r="AA27" s="6">
        <v>16.61</v>
      </c>
      <c r="AB27" s="6">
        <v>6.71</v>
      </c>
      <c r="AC27" s="6">
        <v>14.61</v>
      </c>
      <c r="AD27" s="6">
        <v>4.97</v>
      </c>
      <c r="AE27" s="6">
        <v>19.84</v>
      </c>
      <c r="AF27" s="6">
        <v>8.69</v>
      </c>
      <c r="AG27" s="6">
        <v>10.95</v>
      </c>
      <c r="AH27" s="6">
        <v>8.2799999999999994</v>
      </c>
      <c r="AI27" s="6">
        <v>23.22</v>
      </c>
      <c r="AJ27" s="6">
        <v>19.739999999999998</v>
      </c>
      <c r="AK27" s="6">
        <v>12.41</v>
      </c>
      <c r="AL27" s="6">
        <v>15.31</v>
      </c>
      <c r="AM27" s="6">
        <v>10.96</v>
      </c>
      <c r="AN27" s="6">
        <v>12.79</v>
      </c>
      <c r="AO27" s="6">
        <v>10.23</v>
      </c>
      <c r="AP27" s="6">
        <v>14.88</v>
      </c>
      <c r="AQ27" s="6">
        <v>19.97</v>
      </c>
      <c r="AR27" s="6">
        <v>19.82</v>
      </c>
      <c r="AS27" s="6">
        <v>15.54</v>
      </c>
      <c r="AT27" s="6">
        <v>13.62</v>
      </c>
      <c r="AU27" s="6">
        <v>10.51</v>
      </c>
      <c r="AV27" s="6">
        <v>13.2</v>
      </c>
      <c r="AW27" s="6">
        <v>12.5</v>
      </c>
      <c r="AX27" s="6">
        <v>14.57</v>
      </c>
      <c r="AY27" s="6">
        <v>7.43</v>
      </c>
      <c r="AZ27" s="6">
        <v>9.84</v>
      </c>
      <c r="BA27" s="6">
        <v>7.24</v>
      </c>
      <c r="BB27" s="6">
        <v>22.5</v>
      </c>
      <c r="BC27" s="6">
        <v>6.72</v>
      </c>
      <c r="BD27" s="6">
        <v>8.41</v>
      </c>
      <c r="BE27" s="6">
        <v>13.44</v>
      </c>
      <c r="BF27" s="6">
        <v>9.7899999999999991</v>
      </c>
      <c r="BG27" s="6">
        <v>10.26</v>
      </c>
      <c r="BH27" s="6">
        <v>21.01</v>
      </c>
      <c r="BI27" s="6">
        <v>13.95</v>
      </c>
      <c r="BJ27" s="6">
        <v>9.27</v>
      </c>
      <c r="BK27" s="6">
        <v>13.7</v>
      </c>
      <c r="BL27" s="6">
        <v>8.19</v>
      </c>
      <c r="BM27" s="6">
        <v>14.35</v>
      </c>
      <c r="BN27" s="6">
        <v>11.44</v>
      </c>
      <c r="BO27" s="6">
        <v>13.08</v>
      </c>
      <c r="BP27" s="6">
        <v>8.42</v>
      </c>
      <c r="BQ27" s="6">
        <v>14.56</v>
      </c>
      <c r="BR27" s="6">
        <v>21.36</v>
      </c>
      <c r="BS27" s="6">
        <v>10.78</v>
      </c>
      <c r="BT27" s="6">
        <v>9.73</v>
      </c>
      <c r="BU27" s="6">
        <v>18.489999999999998</v>
      </c>
      <c r="BV27" s="6">
        <v>12.89</v>
      </c>
      <c r="BW27" s="6">
        <v>8.73</v>
      </c>
      <c r="BX27" s="6">
        <v>8.86</v>
      </c>
      <c r="BY27" s="6">
        <v>14.17</v>
      </c>
      <c r="BZ27" s="6">
        <v>10.36</v>
      </c>
      <c r="CA27" s="6">
        <v>7.42</v>
      </c>
      <c r="CB27" s="6">
        <v>10.25</v>
      </c>
      <c r="CC27" s="6">
        <v>7.83</v>
      </c>
      <c r="CD27" s="6">
        <v>6.91</v>
      </c>
      <c r="CE27" s="6">
        <v>10.32</v>
      </c>
      <c r="CF27" s="6">
        <v>13.07</v>
      </c>
      <c r="CG27" s="6">
        <v>9.92</v>
      </c>
      <c r="CH27" s="6">
        <v>10.74</v>
      </c>
      <c r="CI27" s="6">
        <v>17.78</v>
      </c>
      <c r="CJ27" s="6">
        <v>14.17</v>
      </c>
      <c r="CK27" s="6">
        <v>7.49</v>
      </c>
      <c r="CL27" s="6">
        <v>11.04</v>
      </c>
      <c r="CM27" s="6">
        <v>19.97</v>
      </c>
      <c r="CN27" s="6">
        <v>9.85</v>
      </c>
      <c r="CO27" s="6">
        <v>15.68</v>
      </c>
      <c r="CP27" s="6">
        <v>10.18</v>
      </c>
      <c r="CQ27" s="6">
        <v>12.55</v>
      </c>
      <c r="CR27" s="6">
        <v>15.27</v>
      </c>
      <c r="CS27" s="6">
        <v>12.1</v>
      </c>
      <c r="CT27" s="6">
        <v>9.51</v>
      </c>
      <c r="CU27" s="6">
        <v>15.93</v>
      </c>
      <c r="CV27" s="6">
        <v>12.06</v>
      </c>
      <c r="CW27" s="6">
        <v>7.87</v>
      </c>
      <c r="CX27" s="6">
        <v>10.39</v>
      </c>
      <c r="CY27" s="6">
        <v>8.14</v>
      </c>
      <c r="CZ27" s="6">
        <v>12.29</v>
      </c>
      <c r="DA27" s="6">
        <v>14.21</v>
      </c>
      <c r="DB27" s="6">
        <v>10.82</v>
      </c>
      <c r="DC27" s="6">
        <v>9.6999999999999993</v>
      </c>
      <c r="DD27" s="6">
        <v>13.84</v>
      </c>
      <c r="DE27" s="6">
        <v>11.4</v>
      </c>
      <c r="DF27" s="6">
        <v>10.84</v>
      </c>
      <c r="DG27" s="6">
        <v>10.32</v>
      </c>
      <c r="DH27" s="6">
        <v>14.18</v>
      </c>
      <c r="DI27" s="6">
        <v>10.71</v>
      </c>
      <c r="DJ27" s="6">
        <v>12.37</v>
      </c>
      <c r="DK27" s="6">
        <v>7.51</v>
      </c>
      <c r="DL27" s="6">
        <v>18.170000000000002</v>
      </c>
      <c r="DM27" s="6">
        <v>12.11</v>
      </c>
      <c r="DN27" s="6">
        <v>12.64</v>
      </c>
      <c r="DO27" s="6">
        <v>10.35</v>
      </c>
      <c r="DP27" s="6">
        <v>13.82</v>
      </c>
      <c r="DQ27" s="6">
        <v>11.33</v>
      </c>
      <c r="DR27" s="6">
        <v>15.79</v>
      </c>
      <c r="DS27" s="6">
        <v>5.13</v>
      </c>
      <c r="DT27" s="6">
        <v>21.78</v>
      </c>
      <c r="DU27" s="6">
        <v>17.170000000000002</v>
      </c>
      <c r="DV27" s="6">
        <v>12.22</v>
      </c>
      <c r="DW27" s="6">
        <v>19.489999999999998</v>
      </c>
      <c r="DX27" s="6">
        <v>19.38</v>
      </c>
      <c r="DY27" s="6">
        <v>17.11</v>
      </c>
      <c r="DZ27" s="6">
        <v>14.44</v>
      </c>
      <c r="EA27" s="6">
        <v>9.49</v>
      </c>
      <c r="EB27" s="6">
        <v>18.239999999999998</v>
      </c>
      <c r="EC27" s="6">
        <v>13.57</v>
      </c>
      <c r="ED27" s="6">
        <v>13.93</v>
      </c>
      <c r="EE27" s="6">
        <v>11.47</v>
      </c>
      <c r="EF27" s="6">
        <v>12.93</v>
      </c>
      <c r="EG27" s="6">
        <v>8.93</v>
      </c>
      <c r="EH27" s="6">
        <v>17.12</v>
      </c>
      <c r="EI27" s="6">
        <v>7.74</v>
      </c>
      <c r="EJ27" s="6">
        <v>9.77</v>
      </c>
      <c r="EK27" s="6">
        <v>13.02</v>
      </c>
      <c r="EL27" s="6">
        <v>9.18</v>
      </c>
      <c r="EM27" s="6">
        <v>12.39</v>
      </c>
      <c r="EN27" s="6">
        <v>9.7100000000000009</v>
      </c>
      <c r="EO27" s="6">
        <v>10.91</v>
      </c>
      <c r="EP27" s="6">
        <v>9.01</v>
      </c>
      <c r="EQ27" s="6">
        <v>9.42</v>
      </c>
      <c r="ER27" s="6">
        <v>9.99</v>
      </c>
      <c r="ES27" s="6">
        <v>8.3000000000000007</v>
      </c>
      <c r="ET27" s="6">
        <v>8.77</v>
      </c>
      <c r="EU27" s="6">
        <v>12.71</v>
      </c>
      <c r="EV27" s="6">
        <v>11.8</v>
      </c>
      <c r="EW27" s="6">
        <v>13.73</v>
      </c>
      <c r="EX27" s="6">
        <v>11.48</v>
      </c>
      <c r="EY27" s="6">
        <v>14.06</v>
      </c>
      <c r="EZ27" s="6">
        <v>7.9</v>
      </c>
      <c r="FA27" s="6">
        <v>11.74</v>
      </c>
      <c r="FB27" s="6">
        <v>15.68</v>
      </c>
      <c r="FC27" s="6">
        <v>10.01</v>
      </c>
      <c r="FD27" s="6">
        <v>9.36</v>
      </c>
      <c r="FE27" s="6">
        <v>11.04</v>
      </c>
      <c r="FF27" s="6">
        <v>7.66</v>
      </c>
      <c r="FG27" s="6">
        <v>13.44</v>
      </c>
      <c r="FH27" s="6">
        <v>6.98</v>
      </c>
      <c r="FI27" s="6">
        <v>9.42</v>
      </c>
      <c r="FJ27" s="6">
        <v>13.03</v>
      </c>
      <c r="FK27" s="6">
        <v>7.59</v>
      </c>
      <c r="FL27" s="6">
        <v>13</v>
      </c>
      <c r="FM27" s="6">
        <v>11.76</v>
      </c>
      <c r="FN27" s="6">
        <v>19.690000000000001</v>
      </c>
      <c r="FO27" s="6">
        <v>15.24</v>
      </c>
      <c r="FP27" s="6">
        <v>12</v>
      </c>
      <c r="FQ27" s="6">
        <v>15.72</v>
      </c>
      <c r="FR27" s="6">
        <v>8.68</v>
      </c>
      <c r="FS27" s="6">
        <v>10.58</v>
      </c>
      <c r="FT27" s="6">
        <v>11.17</v>
      </c>
      <c r="FU27" s="6">
        <v>6.67</v>
      </c>
      <c r="FV27" s="6">
        <v>10.71</v>
      </c>
      <c r="FW27" s="6">
        <v>16.190000000000001</v>
      </c>
      <c r="FX27" s="6">
        <v>20.58</v>
      </c>
      <c r="FY27" s="6">
        <v>12.41</v>
      </c>
      <c r="FZ27" s="6">
        <v>14.07</v>
      </c>
      <c r="GA27" s="6">
        <v>6.89</v>
      </c>
      <c r="GB27" s="6">
        <v>15.03</v>
      </c>
      <c r="GC27" s="6">
        <v>11.5</v>
      </c>
      <c r="GD27" s="6">
        <v>18.23</v>
      </c>
      <c r="GE27" s="6">
        <v>33.74</v>
      </c>
      <c r="GF27" s="6">
        <v>12.25</v>
      </c>
      <c r="GG27" s="6">
        <v>18.920000000000002</v>
      </c>
      <c r="GH27" s="6">
        <v>16.59</v>
      </c>
      <c r="GI27" s="6">
        <v>19.07</v>
      </c>
      <c r="GJ27" s="6">
        <v>6.55</v>
      </c>
      <c r="GK27" s="6">
        <v>14.75</v>
      </c>
      <c r="GL27" s="6">
        <v>7.83</v>
      </c>
      <c r="GM27" s="6">
        <v>14.73</v>
      </c>
      <c r="GN27" s="6">
        <v>14.85</v>
      </c>
      <c r="GO27" s="6">
        <v>10.18</v>
      </c>
      <c r="GP27" s="6">
        <v>11.75</v>
      </c>
      <c r="GQ27" s="6">
        <v>12.53</v>
      </c>
      <c r="GR27" s="6">
        <v>17.12</v>
      </c>
      <c r="GS27" s="6">
        <v>12.8</v>
      </c>
      <c r="GT27" s="6">
        <v>8.19</v>
      </c>
      <c r="GU27" s="6">
        <v>12.22</v>
      </c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 x14ac:dyDescent="0.3">
      <c r="A28" s="1">
        <v>27</v>
      </c>
      <c r="B28" s="8">
        <f t="shared" si="0"/>
        <v>13.260055555555553</v>
      </c>
      <c r="D28" s="6">
        <v>27.36</v>
      </c>
      <c r="E28" s="6">
        <v>20.61</v>
      </c>
      <c r="F28" s="6">
        <v>20.98</v>
      </c>
      <c r="G28" s="6">
        <v>11.96</v>
      </c>
      <c r="H28" s="6">
        <v>7.23</v>
      </c>
      <c r="I28" s="6">
        <v>10.78</v>
      </c>
      <c r="J28" s="6">
        <v>17.920000000000002</v>
      </c>
      <c r="K28" s="6">
        <v>14.82</v>
      </c>
      <c r="L28" s="6">
        <v>8.4700000000000006</v>
      </c>
      <c r="M28" s="6">
        <v>15.46</v>
      </c>
      <c r="N28" s="6">
        <v>9.36</v>
      </c>
      <c r="O28" s="6">
        <v>17.649999999999999</v>
      </c>
      <c r="P28" s="6">
        <v>9.9700000000000006</v>
      </c>
      <c r="Q28" s="6">
        <v>14.02</v>
      </c>
      <c r="R28" s="6">
        <v>8.3699999999999992</v>
      </c>
      <c r="S28" s="6">
        <v>12.15</v>
      </c>
      <c r="T28" s="6">
        <v>7.21</v>
      </c>
      <c r="U28" s="6">
        <v>14.03</v>
      </c>
      <c r="V28" s="6">
        <v>14.78</v>
      </c>
      <c r="W28" s="6">
        <v>8.36</v>
      </c>
      <c r="X28" s="6">
        <v>14.07</v>
      </c>
      <c r="Y28" s="6">
        <v>17.46</v>
      </c>
      <c r="Z28" s="6">
        <v>10.32</v>
      </c>
      <c r="AA28" s="6">
        <v>18.61</v>
      </c>
      <c r="AB28" s="6">
        <v>14.18</v>
      </c>
      <c r="AC28" s="6">
        <v>16.95</v>
      </c>
      <c r="AD28" s="6">
        <v>13.01</v>
      </c>
      <c r="AE28" s="6">
        <v>9.15</v>
      </c>
      <c r="AF28" s="6">
        <v>8.08</v>
      </c>
      <c r="AG28" s="6">
        <v>8.36</v>
      </c>
      <c r="AH28" s="6">
        <v>14.58</v>
      </c>
      <c r="AI28" s="6">
        <v>10.99</v>
      </c>
      <c r="AJ28" s="6">
        <v>12.58</v>
      </c>
      <c r="AK28" s="6">
        <v>16.88</v>
      </c>
      <c r="AL28" s="6">
        <v>13.37</v>
      </c>
      <c r="AM28" s="6">
        <v>12.81</v>
      </c>
      <c r="AN28" s="6">
        <v>13.81</v>
      </c>
      <c r="AO28" s="6">
        <v>9.18</v>
      </c>
      <c r="AP28" s="6">
        <v>9.81</v>
      </c>
      <c r="AQ28" s="6">
        <v>7.26</v>
      </c>
      <c r="AR28" s="6">
        <v>13.24</v>
      </c>
      <c r="AS28" s="6">
        <v>14.02</v>
      </c>
      <c r="AT28" s="6">
        <v>21.87</v>
      </c>
      <c r="AU28" s="6">
        <v>6.67</v>
      </c>
      <c r="AV28" s="6">
        <v>10.09</v>
      </c>
      <c r="AW28" s="6">
        <v>10.54</v>
      </c>
      <c r="AX28" s="6">
        <v>10.83</v>
      </c>
      <c r="AY28" s="6">
        <v>12.13</v>
      </c>
      <c r="AZ28" s="6">
        <v>9.57</v>
      </c>
      <c r="BA28" s="6">
        <v>17</v>
      </c>
      <c r="BB28" s="6">
        <v>13.37</v>
      </c>
      <c r="BC28" s="6">
        <v>27.17</v>
      </c>
      <c r="BD28" s="6">
        <v>13.64</v>
      </c>
      <c r="BE28" s="6">
        <v>17.21</v>
      </c>
      <c r="BF28" s="6">
        <v>12.83</v>
      </c>
      <c r="BG28" s="6">
        <v>11.91</v>
      </c>
      <c r="BH28" s="6">
        <v>7.46</v>
      </c>
      <c r="BI28" s="6">
        <v>9.9700000000000006</v>
      </c>
      <c r="BJ28" s="6">
        <v>12.96</v>
      </c>
      <c r="BK28" s="6">
        <v>9.93</v>
      </c>
      <c r="BL28" s="6">
        <v>15.31</v>
      </c>
      <c r="BM28" s="6">
        <v>5.49</v>
      </c>
      <c r="BN28" s="6">
        <v>12.96</v>
      </c>
      <c r="BO28" s="6">
        <v>8.32</v>
      </c>
      <c r="BP28" s="6">
        <v>18.88</v>
      </c>
      <c r="BQ28" s="6">
        <v>16.2</v>
      </c>
      <c r="BR28" s="6">
        <v>15.91</v>
      </c>
      <c r="BS28" s="6">
        <v>25.48</v>
      </c>
      <c r="BT28" s="6">
        <v>8.48</v>
      </c>
      <c r="BU28" s="6">
        <v>14.06</v>
      </c>
      <c r="BV28" s="6">
        <v>14.2</v>
      </c>
      <c r="BW28" s="6">
        <v>13.55</v>
      </c>
      <c r="BX28" s="6">
        <v>10.35</v>
      </c>
      <c r="BY28" s="6">
        <v>10.34</v>
      </c>
      <c r="BZ28" s="6">
        <v>11.44</v>
      </c>
      <c r="CA28" s="6">
        <v>12.82</v>
      </c>
      <c r="CB28" s="6">
        <v>15.36</v>
      </c>
      <c r="CC28" s="6">
        <v>14.44</v>
      </c>
      <c r="CD28" s="6">
        <v>12.23</v>
      </c>
      <c r="CE28" s="6">
        <v>9.9700000000000006</v>
      </c>
      <c r="CF28" s="6">
        <v>14.4</v>
      </c>
      <c r="CG28" s="6">
        <v>12.47</v>
      </c>
      <c r="CH28" s="6">
        <v>17.05</v>
      </c>
      <c r="CI28" s="6">
        <v>16.28</v>
      </c>
      <c r="CJ28" s="6">
        <v>10.65</v>
      </c>
      <c r="CK28" s="6">
        <v>16.14</v>
      </c>
      <c r="CL28" s="6">
        <v>8.99</v>
      </c>
      <c r="CM28" s="6">
        <v>15.94</v>
      </c>
      <c r="CN28" s="6">
        <v>24.8</v>
      </c>
      <c r="CO28" s="6">
        <v>15.61</v>
      </c>
      <c r="CP28" s="6">
        <v>18.559999999999999</v>
      </c>
      <c r="CQ28" s="6">
        <v>8.1999999999999993</v>
      </c>
      <c r="CR28" s="6">
        <v>19.39</v>
      </c>
      <c r="CS28" s="6">
        <v>11.91</v>
      </c>
      <c r="CT28" s="6">
        <v>6.77</v>
      </c>
      <c r="CU28" s="6">
        <v>11.16</v>
      </c>
      <c r="CV28" s="6">
        <v>11.4</v>
      </c>
      <c r="CW28" s="6">
        <v>19.07</v>
      </c>
      <c r="CX28" s="6">
        <v>14.83</v>
      </c>
      <c r="CY28" s="6">
        <v>11.52</v>
      </c>
      <c r="CZ28" s="6">
        <v>7.38</v>
      </c>
      <c r="DA28" s="6">
        <v>17.71</v>
      </c>
      <c r="DB28" s="6">
        <v>13.77</v>
      </c>
      <c r="DC28" s="6">
        <v>12.38</v>
      </c>
      <c r="DD28" s="6">
        <v>21.08</v>
      </c>
      <c r="DE28" s="6">
        <v>10.32</v>
      </c>
      <c r="DF28" s="6">
        <v>11.38</v>
      </c>
      <c r="DG28" s="6">
        <v>11.75</v>
      </c>
      <c r="DH28" s="6">
        <v>13.12</v>
      </c>
      <c r="DI28" s="6">
        <v>12.54</v>
      </c>
      <c r="DJ28" s="6">
        <v>13.59</v>
      </c>
      <c r="DK28" s="6">
        <v>11.5</v>
      </c>
      <c r="DL28" s="6">
        <v>10.87</v>
      </c>
      <c r="DM28" s="6">
        <v>14.34</v>
      </c>
      <c r="DN28" s="6">
        <v>11.84</v>
      </c>
      <c r="DO28" s="6">
        <v>15.34</v>
      </c>
      <c r="DP28" s="6">
        <v>15.57</v>
      </c>
      <c r="DQ28" s="6">
        <v>9.41</v>
      </c>
      <c r="DR28" s="6">
        <v>12.51</v>
      </c>
      <c r="DS28" s="6">
        <v>19.21</v>
      </c>
      <c r="DT28" s="6">
        <v>9.6</v>
      </c>
      <c r="DU28" s="6">
        <v>11.22</v>
      </c>
      <c r="DV28" s="6">
        <v>16.05</v>
      </c>
      <c r="DW28" s="6">
        <v>13.08</v>
      </c>
      <c r="DX28" s="6">
        <v>9.84</v>
      </c>
      <c r="DY28" s="6">
        <v>16.829999999999998</v>
      </c>
      <c r="DZ28" s="6">
        <v>9.65</v>
      </c>
      <c r="EA28" s="6">
        <v>19.45</v>
      </c>
      <c r="EB28" s="6">
        <v>22.19</v>
      </c>
      <c r="EC28" s="6">
        <v>9.74</v>
      </c>
      <c r="ED28" s="6">
        <v>12.08</v>
      </c>
      <c r="EE28" s="6">
        <v>18.41</v>
      </c>
      <c r="EF28" s="6">
        <v>17.670000000000002</v>
      </c>
      <c r="EG28" s="6">
        <v>17.8</v>
      </c>
      <c r="EH28" s="6">
        <v>14.5</v>
      </c>
      <c r="EI28" s="6">
        <v>11.07</v>
      </c>
      <c r="EJ28" s="6">
        <v>10.86</v>
      </c>
      <c r="EK28" s="6">
        <v>12.66</v>
      </c>
      <c r="EL28" s="6">
        <v>16.670000000000002</v>
      </c>
      <c r="EM28" s="6">
        <v>8.65</v>
      </c>
      <c r="EN28" s="6">
        <v>14.64</v>
      </c>
      <c r="EO28" s="6">
        <v>9.6</v>
      </c>
      <c r="EP28" s="6">
        <v>9.15</v>
      </c>
      <c r="EQ28" s="6">
        <v>14.29</v>
      </c>
      <c r="ER28" s="6">
        <v>12.12</v>
      </c>
      <c r="ES28" s="6">
        <v>13.18</v>
      </c>
      <c r="ET28" s="6">
        <v>10.94</v>
      </c>
      <c r="EU28" s="6">
        <v>13.09</v>
      </c>
      <c r="EV28" s="6">
        <v>11.45</v>
      </c>
      <c r="EW28" s="6">
        <v>11.97</v>
      </c>
      <c r="EX28" s="6">
        <v>19.86</v>
      </c>
      <c r="EY28" s="6">
        <v>16.36</v>
      </c>
      <c r="EZ28" s="6">
        <v>15.53</v>
      </c>
      <c r="FA28" s="6">
        <v>12.84</v>
      </c>
      <c r="FB28" s="6">
        <v>8.61</v>
      </c>
      <c r="FC28" s="6">
        <v>7.26</v>
      </c>
      <c r="FD28" s="6">
        <v>21.05</v>
      </c>
      <c r="FE28" s="6">
        <v>10.42</v>
      </c>
      <c r="FF28" s="6">
        <v>12.95</v>
      </c>
      <c r="FG28" s="6">
        <v>9.74</v>
      </c>
      <c r="FH28" s="6">
        <v>11.08</v>
      </c>
      <c r="FI28" s="6">
        <v>10.47</v>
      </c>
      <c r="FJ28" s="6">
        <v>17.86</v>
      </c>
      <c r="FK28" s="6">
        <v>8.11</v>
      </c>
      <c r="FL28" s="6">
        <v>15.64</v>
      </c>
      <c r="FM28" s="6">
        <v>13.76</v>
      </c>
      <c r="FN28" s="6">
        <v>12.15</v>
      </c>
      <c r="FO28" s="6">
        <v>11.04</v>
      </c>
      <c r="FP28" s="6">
        <v>10.98</v>
      </c>
      <c r="FQ28" s="6">
        <v>15.11</v>
      </c>
      <c r="FR28" s="6">
        <v>13.66</v>
      </c>
      <c r="FS28" s="6">
        <v>15.73</v>
      </c>
      <c r="FT28" s="6">
        <v>10.8</v>
      </c>
      <c r="FU28" s="6">
        <v>21.69</v>
      </c>
      <c r="FV28" s="6">
        <v>10.77</v>
      </c>
      <c r="FW28" s="6">
        <v>15.52</v>
      </c>
      <c r="FX28" s="6">
        <v>18.43</v>
      </c>
      <c r="FY28" s="6">
        <v>10.210000000000001</v>
      </c>
      <c r="FZ28" s="6">
        <v>8.0299999999999994</v>
      </c>
      <c r="GA28" s="6">
        <v>8.7200000000000006</v>
      </c>
      <c r="GB28" s="6">
        <v>10.130000000000001</v>
      </c>
      <c r="GC28" s="6">
        <v>12.25</v>
      </c>
      <c r="GD28" s="6">
        <v>17.52</v>
      </c>
      <c r="GE28" s="6">
        <v>10.77</v>
      </c>
      <c r="GF28" s="6">
        <v>9.51</v>
      </c>
      <c r="GG28" s="6">
        <v>16.3</v>
      </c>
      <c r="GH28" s="6">
        <v>13.46</v>
      </c>
      <c r="GI28" s="6">
        <v>11.17</v>
      </c>
      <c r="GJ28" s="6">
        <v>9.3699999999999992</v>
      </c>
      <c r="GK28" s="6">
        <v>9.91</v>
      </c>
      <c r="GL28" s="6">
        <v>17.97</v>
      </c>
      <c r="GM28" s="6">
        <v>9.31</v>
      </c>
      <c r="GN28" s="6">
        <v>12.83</v>
      </c>
      <c r="GO28" s="6">
        <v>16.34</v>
      </c>
      <c r="GP28" s="6">
        <v>9.2799999999999994</v>
      </c>
      <c r="GQ28" s="6">
        <v>13.98</v>
      </c>
      <c r="GR28" s="6">
        <v>15.62</v>
      </c>
      <c r="GS28" s="6">
        <v>15.11</v>
      </c>
      <c r="GT28" s="6">
        <v>14.38</v>
      </c>
      <c r="GU28" s="6">
        <v>18.36</v>
      </c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pans="1:254" x14ac:dyDescent="0.3">
      <c r="A29" s="1">
        <v>28</v>
      </c>
      <c r="B29" s="8">
        <f t="shared" si="0"/>
        <v>13.232111111111102</v>
      </c>
      <c r="D29" s="6">
        <v>28.01</v>
      </c>
      <c r="E29" s="6">
        <v>24.84</v>
      </c>
      <c r="F29" s="6">
        <v>14.3</v>
      </c>
      <c r="G29" s="6">
        <v>20.25</v>
      </c>
      <c r="H29" s="6">
        <v>15.72</v>
      </c>
      <c r="I29" s="6">
        <v>8.69</v>
      </c>
      <c r="J29" s="6">
        <v>17.29</v>
      </c>
      <c r="K29" s="6">
        <v>16.18</v>
      </c>
      <c r="L29" s="6">
        <v>12</v>
      </c>
      <c r="M29" s="6">
        <v>14.31</v>
      </c>
      <c r="N29" s="6">
        <v>9.52</v>
      </c>
      <c r="O29" s="6">
        <v>7.54</v>
      </c>
      <c r="P29" s="6">
        <v>17.690000000000001</v>
      </c>
      <c r="Q29" s="6">
        <v>7.4</v>
      </c>
      <c r="R29" s="6">
        <v>8.3699999999999992</v>
      </c>
      <c r="S29" s="6">
        <v>14.5</v>
      </c>
      <c r="T29" s="6">
        <v>14.69</v>
      </c>
      <c r="U29" s="6">
        <v>14.43</v>
      </c>
      <c r="V29" s="6">
        <v>14.44</v>
      </c>
      <c r="W29" s="6">
        <v>7.03</v>
      </c>
      <c r="X29" s="6">
        <v>10.09</v>
      </c>
      <c r="Y29" s="6">
        <v>24.8</v>
      </c>
      <c r="Z29" s="6">
        <v>9.32</v>
      </c>
      <c r="AA29" s="6">
        <v>9.84</v>
      </c>
      <c r="AB29" s="6">
        <v>9.0500000000000007</v>
      </c>
      <c r="AC29" s="6">
        <v>11.65</v>
      </c>
      <c r="AD29" s="6">
        <v>15.81</v>
      </c>
      <c r="AE29" s="6">
        <v>11.21</v>
      </c>
      <c r="AF29" s="6">
        <v>13</v>
      </c>
      <c r="AG29" s="6">
        <v>17.93</v>
      </c>
      <c r="AH29" s="6">
        <v>7.33</v>
      </c>
      <c r="AI29" s="6">
        <v>9.0399999999999991</v>
      </c>
      <c r="AJ29" s="6">
        <v>11.66</v>
      </c>
      <c r="AK29" s="6">
        <v>11.19</v>
      </c>
      <c r="AL29" s="6">
        <v>8.91</v>
      </c>
      <c r="AM29" s="6">
        <v>16.48</v>
      </c>
      <c r="AN29" s="6">
        <v>11.9</v>
      </c>
      <c r="AO29" s="6">
        <v>15.18</v>
      </c>
      <c r="AP29" s="6">
        <v>9.18</v>
      </c>
      <c r="AQ29" s="6">
        <v>13.27</v>
      </c>
      <c r="AR29" s="6">
        <v>11.26</v>
      </c>
      <c r="AS29" s="6">
        <v>26.08</v>
      </c>
      <c r="AT29" s="6">
        <v>10.24</v>
      </c>
      <c r="AU29" s="6">
        <v>12.48</v>
      </c>
      <c r="AV29" s="6">
        <v>14.18</v>
      </c>
      <c r="AW29" s="6">
        <v>12</v>
      </c>
      <c r="AX29" s="6">
        <v>9.07</v>
      </c>
      <c r="AY29" s="6">
        <v>9.5299999999999994</v>
      </c>
      <c r="AZ29" s="6">
        <v>14.81</v>
      </c>
      <c r="BA29" s="6">
        <v>14.36</v>
      </c>
      <c r="BB29" s="6">
        <v>11.57</v>
      </c>
      <c r="BC29" s="6">
        <v>17.12</v>
      </c>
      <c r="BD29" s="6">
        <v>13.38</v>
      </c>
      <c r="BE29" s="6">
        <v>9.17</v>
      </c>
      <c r="BF29" s="6">
        <v>18.84</v>
      </c>
      <c r="BG29" s="6">
        <v>9.31</v>
      </c>
      <c r="BH29" s="6">
        <v>13.84</v>
      </c>
      <c r="BI29" s="6">
        <v>16.96</v>
      </c>
      <c r="BJ29" s="6">
        <v>7.46</v>
      </c>
      <c r="BK29" s="6">
        <v>12.7</v>
      </c>
      <c r="BL29" s="6">
        <v>19.489999999999998</v>
      </c>
      <c r="BM29" s="6">
        <v>18.559999999999999</v>
      </c>
      <c r="BN29" s="6">
        <v>13.39</v>
      </c>
      <c r="BO29" s="6">
        <v>9.26</v>
      </c>
      <c r="BP29" s="6">
        <v>16.23</v>
      </c>
      <c r="BQ29" s="6">
        <v>10.19</v>
      </c>
      <c r="BR29" s="6">
        <v>11.43</v>
      </c>
      <c r="BS29" s="6">
        <v>6.66</v>
      </c>
      <c r="BT29" s="6">
        <v>15.72</v>
      </c>
      <c r="BU29" s="6">
        <v>21.95</v>
      </c>
      <c r="BV29" s="6">
        <v>15.9</v>
      </c>
      <c r="BW29" s="6">
        <v>24.4</v>
      </c>
      <c r="BX29" s="6">
        <v>18.22</v>
      </c>
      <c r="BY29" s="6">
        <v>15.38</v>
      </c>
      <c r="BZ29" s="6">
        <v>16.309999999999999</v>
      </c>
      <c r="CA29" s="6">
        <v>17.3</v>
      </c>
      <c r="CB29" s="6">
        <v>11.74</v>
      </c>
      <c r="CC29" s="6">
        <v>10.44</v>
      </c>
      <c r="CD29" s="6">
        <v>12.04</v>
      </c>
      <c r="CE29" s="6">
        <v>15.35</v>
      </c>
      <c r="CF29" s="6">
        <v>10.07</v>
      </c>
      <c r="CG29" s="6">
        <v>18.55</v>
      </c>
      <c r="CH29" s="6">
        <v>17.91</v>
      </c>
      <c r="CI29" s="6">
        <v>9.98</v>
      </c>
      <c r="CJ29" s="6">
        <v>13.83</v>
      </c>
      <c r="CK29" s="6">
        <v>13.98</v>
      </c>
      <c r="CL29" s="6">
        <v>9.2899999999999991</v>
      </c>
      <c r="CM29" s="6">
        <v>14.26</v>
      </c>
      <c r="CN29" s="6">
        <v>15.61</v>
      </c>
      <c r="CO29" s="6">
        <v>14.98</v>
      </c>
      <c r="CP29" s="6">
        <v>17.260000000000002</v>
      </c>
      <c r="CQ29" s="6">
        <v>19.53</v>
      </c>
      <c r="CR29" s="6">
        <v>18.559999999999999</v>
      </c>
      <c r="CS29" s="6">
        <v>6.92</v>
      </c>
      <c r="CT29" s="6">
        <v>18.690000000000001</v>
      </c>
      <c r="CU29" s="6">
        <v>14.25</v>
      </c>
      <c r="CV29" s="6">
        <v>9.1</v>
      </c>
      <c r="CW29" s="6">
        <v>12.25</v>
      </c>
      <c r="CX29" s="6">
        <v>25.52</v>
      </c>
      <c r="CY29" s="6">
        <v>10.8</v>
      </c>
      <c r="CZ29" s="6">
        <v>8.75</v>
      </c>
      <c r="DA29" s="6">
        <v>17.57</v>
      </c>
      <c r="DB29" s="6">
        <v>19.32</v>
      </c>
      <c r="DC29" s="6">
        <v>10.09</v>
      </c>
      <c r="DD29" s="6">
        <v>10.34</v>
      </c>
      <c r="DE29" s="6">
        <v>7.21</v>
      </c>
      <c r="DF29" s="6">
        <v>16.95</v>
      </c>
      <c r="DG29" s="6">
        <v>11.95</v>
      </c>
      <c r="DH29" s="6">
        <v>8.9499999999999993</v>
      </c>
      <c r="DI29" s="6">
        <v>18.600000000000001</v>
      </c>
      <c r="DJ29" s="6">
        <v>12.32</v>
      </c>
      <c r="DK29" s="6">
        <v>8.44</v>
      </c>
      <c r="DL29" s="6">
        <v>9.99</v>
      </c>
      <c r="DM29" s="6">
        <v>10.92</v>
      </c>
      <c r="DN29" s="6">
        <v>15.66</v>
      </c>
      <c r="DO29" s="6">
        <v>14.46</v>
      </c>
      <c r="DP29" s="6">
        <v>14.94</v>
      </c>
      <c r="DQ29" s="6">
        <v>11.28</v>
      </c>
      <c r="DR29" s="6">
        <v>10.56</v>
      </c>
      <c r="DS29" s="6">
        <v>9.8800000000000008</v>
      </c>
      <c r="DT29" s="6">
        <v>9.61</v>
      </c>
      <c r="DU29" s="6">
        <v>14.51</v>
      </c>
      <c r="DV29" s="6">
        <v>13.48</v>
      </c>
      <c r="DW29" s="6">
        <v>17.010000000000002</v>
      </c>
      <c r="DX29" s="6">
        <v>13.15</v>
      </c>
      <c r="DY29" s="6">
        <v>14.34</v>
      </c>
      <c r="DZ29" s="6">
        <v>11.01</v>
      </c>
      <c r="EA29" s="6">
        <v>7.58</v>
      </c>
      <c r="EB29" s="6">
        <v>16.75</v>
      </c>
      <c r="EC29" s="6">
        <v>6.84</v>
      </c>
      <c r="ED29" s="6">
        <v>17.97</v>
      </c>
      <c r="EE29" s="6">
        <v>10.45</v>
      </c>
      <c r="EF29" s="6">
        <v>14.82</v>
      </c>
      <c r="EG29" s="6">
        <v>12.53</v>
      </c>
      <c r="EH29" s="6">
        <v>14.2</v>
      </c>
      <c r="EI29" s="6">
        <v>15.95</v>
      </c>
      <c r="EJ29" s="6">
        <v>21.38</v>
      </c>
      <c r="EK29" s="6">
        <v>17.21</v>
      </c>
      <c r="EL29" s="6">
        <v>13.89</v>
      </c>
      <c r="EM29" s="6">
        <v>11.28</v>
      </c>
      <c r="EN29" s="6">
        <v>12.18</v>
      </c>
      <c r="EO29" s="6">
        <v>7.62</v>
      </c>
      <c r="EP29" s="6">
        <v>12.59</v>
      </c>
      <c r="EQ29" s="6">
        <v>10.94</v>
      </c>
      <c r="ER29" s="6">
        <v>14.92</v>
      </c>
      <c r="ES29" s="6">
        <v>11.35</v>
      </c>
      <c r="ET29" s="6">
        <v>7.37</v>
      </c>
      <c r="EU29" s="6">
        <v>10.31</v>
      </c>
      <c r="EV29" s="6">
        <v>6.54</v>
      </c>
      <c r="EW29" s="6">
        <v>9.44</v>
      </c>
      <c r="EX29" s="6">
        <v>16.61</v>
      </c>
      <c r="EY29" s="6">
        <v>13.73</v>
      </c>
      <c r="EZ29" s="6">
        <v>14.07</v>
      </c>
      <c r="FA29" s="6">
        <v>9.7799999999999994</v>
      </c>
      <c r="FB29" s="6">
        <v>9.07</v>
      </c>
      <c r="FC29" s="6">
        <v>8.86</v>
      </c>
      <c r="FD29" s="6">
        <v>10.94</v>
      </c>
      <c r="FE29" s="6">
        <v>17.059999999999999</v>
      </c>
      <c r="FF29" s="6">
        <v>20.28</v>
      </c>
      <c r="FG29" s="6">
        <v>14.28</v>
      </c>
      <c r="FH29" s="6">
        <v>9.18</v>
      </c>
      <c r="FI29" s="6">
        <v>15.37</v>
      </c>
      <c r="FJ29" s="6">
        <v>7.76</v>
      </c>
      <c r="FK29" s="6">
        <v>11.28</v>
      </c>
      <c r="FL29" s="6">
        <v>17.809999999999999</v>
      </c>
      <c r="FM29" s="6">
        <v>11.53</v>
      </c>
      <c r="FN29" s="6">
        <v>10.5</v>
      </c>
      <c r="FO29" s="6">
        <v>16.489999999999998</v>
      </c>
      <c r="FP29" s="6">
        <v>10.92</v>
      </c>
      <c r="FQ29" s="6">
        <v>10.130000000000001</v>
      </c>
      <c r="FR29" s="6">
        <v>12.07</v>
      </c>
      <c r="FS29" s="6">
        <v>16.79</v>
      </c>
      <c r="FT29" s="6">
        <v>10.66</v>
      </c>
      <c r="FU29" s="6">
        <v>12.76</v>
      </c>
      <c r="FV29" s="6">
        <v>14.72</v>
      </c>
      <c r="FW29" s="6">
        <v>16.149999999999999</v>
      </c>
      <c r="FX29" s="6">
        <v>12.56</v>
      </c>
      <c r="FY29" s="6">
        <v>9.49</v>
      </c>
      <c r="FZ29" s="6">
        <v>8</v>
      </c>
      <c r="GA29" s="6">
        <v>11.16</v>
      </c>
      <c r="GB29" s="6">
        <v>10.82</v>
      </c>
      <c r="GC29" s="6">
        <v>11.15</v>
      </c>
      <c r="GD29" s="6">
        <v>18.46</v>
      </c>
      <c r="GE29" s="6">
        <v>14.97</v>
      </c>
      <c r="GF29" s="6">
        <v>11.66</v>
      </c>
      <c r="GG29" s="6">
        <v>11.13</v>
      </c>
      <c r="GH29" s="6">
        <v>18.97</v>
      </c>
      <c r="GI29" s="6">
        <v>11.93</v>
      </c>
      <c r="GJ29" s="6">
        <v>10.06</v>
      </c>
      <c r="GK29" s="6">
        <v>21.74</v>
      </c>
      <c r="GL29" s="6">
        <v>19.05</v>
      </c>
      <c r="GM29" s="6">
        <v>9.42</v>
      </c>
      <c r="GN29" s="6">
        <v>14.59</v>
      </c>
      <c r="GO29" s="6">
        <v>9.11</v>
      </c>
      <c r="GP29" s="6">
        <v>13.23</v>
      </c>
      <c r="GQ29" s="6">
        <v>9.3000000000000007</v>
      </c>
      <c r="GR29" s="6">
        <v>11.37</v>
      </c>
      <c r="GS29" s="6">
        <v>13.69</v>
      </c>
      <c r="GT29" s="6">
        <v>14.08</v>
      </c>
      <c r="GU29" s="6">
        <v>19.14</v>
      </c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 x14ac:dyDescent="0.3">
      <c r="A30" s="1">
        <v>29</v>
      </c>
      <c r="B30" s="8">
        <f t="shared" si="0"/>
        <v>12.69927777777778</v>
      </c>
      <c r="D30" s="6">
        <v>22.49</v>
      </c>
      <c r="E30" s="6">
        <v>21.41</v>
      </c>
      <c r="F30" s="6">
        <v>23.37</v>
      </c>
      <c r="G30" s="6">
        <v>17.48</v>
      </c>
      <c r="H30" s="6">
        <v>9.5</v>
      </c>
      <c r="I30" s="6">
        <v>17.73</v>
      </c>
      <c r="J30" s="6">
        <v>14.37</v>
      </c>
      <c r="K30" s="6">
        <v>9.89</v>
      </c>
      <c r="L30" s="6">
        <v>16.46</v>
      </c>
      <c r="M30" s="6">
        <v>15.65</v>
      </c>
      <c r="N30" s="6">
        <v>6.02</v>
      </c>
      <c r="O30" s="6">
        <v>8.42</v>
      </c>
      <c r="P30" s="6">
        <v>13.56</v>
      </c>
      <c r="Q30" s="6">
        <v>19.18</v>
      </c>
      <c r="R30" s="6">
        <v>20.13</v>
      </c>
      <c r="S30" s="6">
        <v>12.19</v>
      </c>
      <c r="T30" s="6">
        <v>18.82</v>
      </c>
      <c r="U30" s="6">
        <v>19.16</v>
      </c>
      <c r="V30" s="6">
        <v>7.07</v>
      </c>
      <c r="W30" s="6">
        <v>8.66</v>
      </c>
      <c r="X30" s="6">
        <v>10.88</v>
      </c>
      <c r="Y30" s="6">
        <v>21.34</v>
      </c>
      <c r="Z30" s="6">
        <v>10.97</v>
      </c>
      <c r="AA30" s="6">
        <v>10.61</v>
      </c>
      <c r="AB30" s="6">
        <v>8.5299999999999994</v>
      </c>
      <c r="AC30" s="6">
        <v>12.38</v>
      </c>
      <c r="AD30" s="6">
        <v>16.55</v>
      </c>
      <c r="AE30" s="6">
        <v>14.28</v>
      </c>
      <c r="AF30" s="6">
        <v>12.79</v>
      </c>
      <c r="AG30" s="6">
        <v>9.9</v>
      </c>
      <c r="AH30" s="6">
        <v>13.26</v>
      </c>
      <c r="AI30" s="6">
        <v>13.49</v>
      </c>
      <c r="AJ30" s="6">
        <v>15.11</v>
      </c>
      <c r="AK30" s="6">
        <v>16.34</v>
      </c>
      <c r="AL30" s="6">
        <v>6.92</v>
      </c>
      <c r="AM30" s="6">
        <v>8.08</v>
      </c>
      <c r="AN30" s="6">
        <v>11.3</v>
      </c>
      <c r="AO30" s="6">
        <v>11.31</v>
      </c>
      <c r="AP30" s="6">
        <v>7.05</v>
      </c>
      <c r="AQ30" s="6">
        <v>11.08</v>
      </c>
      <c r="AR30" s="6">
        <v>10.61</v>
      </c>
      <c r="AS30" s="6">
        <v>13.27</v>
      </c>
      <c r="AT30" s="6">
        <v>9.85</v>
      </c>
      <c r="AU30" s="6">
        <v>10.86</v>
      </c>
      <c r="AV30" s="6">
        <v>15.88</v>
      </c>
      <c r="AW30" s="6">
        <v>12.47</v>
      </c>
      <c r="AX30" s="6">
        <v>12.26</v>
      </c>
      <c r="AY30" s="6">
        <v>15.06</v>
      </c>
      <c r="AZ30" s="6">
        <v>11.69</v>
      </c>
      <c r="BA30" s="6">
        <v>9.8000000000000007</v>
      </c>
      <c r="BB30" s="6">
        <v>11.01</v>
      </c>
      <c r="BC30" s="6">
        <v>10.79</v>
      </c>
      <c r="BD30" s="6">
        <v>8.07</v>
      </c>
      <c r="BE30" s="6">
        <v>16.37</v>
      </c>
      <c r="BF30" s="6">
        <v>8.0500000000000007</v>
      </c>
      <c r="BG30" s="6">
        <v>14.96</v>
      </c>
      <c r="BH30" s="6">
        <v>10.38</v>
      </c>
      <c r="BI30" s="6">
        <v>17.170000000000002</v>
      </c>
      <c r="BJ30" s="6">
        <v>10.72</v>
      </c>
      <c r="BK30" s="6">
        <v>11.17</v>
      </c>
      <c r="BL30" s="6">
        <v>9.56</v>
      </c>
      <c r="BM30" s="6">
        <v>11.66</v>
      </c>
      <c r="BN30" s="6">
        <v>10.98</v>
      </c>
      <c r="BO30" s="6">
        <v>13.44</v>
      </c>
      <c r="BP30" s="6">
        <v>12.34</v>
      </c>
      <c r="BQ30" s="6">
        <v>20.239999999999998</v>
      </c>
      <c r="BR30" s="6">
        <v>10.48</v>
      </c>
      <c r="BS30" s="6">
        <v>9.7100000000000009</v>
      </c>
      <c r="BT30" s="6">
        <v>9.83</v>
      </c>
      <c r="BU30" s="6">
        <v>15.4</v>
      </c>
      <c r="BV30" s="6">
        <v>15.56</v>
      </c>
      <c r="BW30" s="6">
        <v>8.8800000000000008</v>
      </c>
      <c r="BX30" s="6">
        <v>18.89</v>
      </c>
      <c r="BY30" s="6">
        <v>14.52</v>
      </c>
      <c r="BZ30" s="6">
        <v>12.32</v>
      </c>
      <c r="CA30" s="6">
        <v>10.85</v>
      </c>
      <c r="CB30" s="6">
        <v>8.8000000000000007</v>
      </c>
      <c r="CC30" s="6">
        <v>13.15</v>
      </c>
      <c r="CD30" s="6">
        <v>20.38</v>
      </c>
      <c r="CE30" s="6">
        <v>11.99</v>
      </c>
      <c r="CF30" s="6">
        <v>14.6</v>
      </c>
      <c r="CG30" s="6">
        <v>12.68</v>
      </c>
      <c r="CH30" s="6">
        <v>17.25</v>
      </c>
      <c r="CI30" s="6">
        <v>13.11</v>
      </c>
      <c r="CJ30" s="6">
        <v>12.28</v>
      </c>
      <c r="CK30" s="6">
        <v>21.02</v>
      </c>
      <c r="CL30" s="6">
        <v>13.83</v>
      </c>
      <c r="CM30" s="6">
        <v>10.61</v>
      </c>
      <c r="CN30" s="6">
        <v>10.28</v>
      </c>
      <c r="CO30" s="6">
        <v>10.33</v>
      </c>
      <c r="CP30" s="6">
        <v>12.99</v>
      </c>
      <c r="CQ30" s="6">
        <v>11.42</v>
      </c>
      <c r="CR30" s="6">
        <v>12.16</v>
      </c>
      <c r="CS30" s="6">
        <v>7.62</v>
      </c>
      <c r="CT30" s="6">
        <v>17.71</v>
      </c>
      <c r="CU30" s="6">
        <v>10.68</v>
      </c>
      <c r="CV30" s="6">
        <v>11.56</v>
      </c>
      <c r="CW30" s="6">
        <v>9.84</v>
      </c>
      <c r="CX30" s="6">
        <v>11.8</v>
      </c>
      <c r="CY30" s="6">
        <v>7.98</v>
      </c>
      <c r="CZ30" s="6">
        <v>9.34</v>
      </c>
      <c r="DA30" s="6">
        <v>18.03</v>
      </c>
      <c r="DB30" s="6">
        <v>11.77</v>
      </c>
      <c r="DC30" s="6">
        <v>7.48</v>
      </c>
      <c r="DD30" s="6">
        <v>12.29</v>
      </c>
      <c r="DE30" s="6">
        <v>13.72</v>
      </c>
      <c r="DF30" s="6">
        <v>10.52</v>
      </c>
      <c r="DG30" s="6">
        <v>12.55</v>
      </c>
      <c r="DH30" s="6">
        <v>7.93</v>
      </c>
      <c r="DI30" s="6">
        <v>8.1</v>
      </c>
      <c r="DJ30" s="6">
        <v>9.4</v>
      </c>
      <c r="DK30" s="6">
        <v>15.02</v>
      </c>
      <c r="DL30" s="6">
        <v>13.2</v>
      </c>
      <c r="DM30" s="6">
        <v>10.6</v>
      </c>
      <c r="DN30" s="6">
        <v>9.02</v>
      </c>
      <c r="DO30" s="6">
        <v>8.8800000000000008</v>
      </c>
      <c r="DP30" s="6">
        <v>10.130000000000001</v>
      </c>
      <c r="DQ30" s="6">
        <v>12.15</v>
      </c>
      <c r="DR30" s="6">
        <v>20.100000000000001</v>
      </c>
      <c r="DS30" s="6">
        <v>15.17</v>
      </c>
      <c r="DT30" s="6">
        <v>21.26</v>
      </c>
      <c r="DU30" s="6">
        <v>13.96</v>
      </c>
      <c r="DV30" s="6">
        <v>17.53</v>
      </c>
      <c r="DW30" s="6">
        <v>17.71</v>
      </c>
      <c r="DX30" s="6">
        <v>13.08</v>
      </c>
      <c r="DY30" s="6">
        <v>10.58</v>
      </c>
      <c r="DZ30" s="6">
        <v>12.4</v>
      </c>
      <c r="EA30" s="6">
        <v>15.9</v>
      </c>
      <c r="EB30" s="6">
        <v>10.220000000000001</v>
      </c>
      <c r="EC30" s="6">
        <v>15.61</v>
      </c>
      <c r="ED30" s="6">
        <v>8.14</v>
      </c>
      <c r="EE30" s="6">
        <v>15.07</v>
      </c>
      <c r="EF30" s="6">
        <v>20.81</v>
      </c>
      <c r="EG30" s="6">
        <v>10.89</v>
      </c>
      <c r="EH30" s="6">
        <v>11</v>
      </c>
      <c r="EI30" s="6">
        <v>7.54</v>
      </c>
      <c r="EJ30" s="6">
        <v>8.1</v>
      </c>
      <c r="EK30" s="6">
        <v>9.14</v>
      </c>
      <c r="EL30" s="6">
        <v>10.83</v>
      </c>
      <c r="EM30" s="6">
        <v>23.6</v>
      </c>
      <c r="EN30" s="6">
        <v>10.86</v>
      </c>
      <c r="EO30" s="6">
        <v>11.68</v>
      </c>
      <c r="EP30" s="6">
        <v>20.23</v>
      </c>
      <c r="EQ30" s="6">
        <v>10.52</v>
      </c>
      <c r="ER30" s="6">
        <v>20.94</v>
      </c>
      <c r="ES30" s="6">
        <v>9.82</v>
      </c>
      <c r="ET30" s="6">
        <v>14.74</v>
      </c>
      <c r="EU30" s="6">
        <v>11.6</v>
      </c>
      <c r="EV30" s="6">
        <v>10.6</v>
      </c>
      <c r="EW30" s="6">
        <v>10.07</v>
      </c>
      <c r="EX30" s="6">
        <v>25.91</v>
      </c>
      <c r="EY30" s="6">
        <v>13.78</v>
      </c>
      <c r="EZ30" s="6">
        <v>15.77</v>
      </c>
      <c r="FA30" s="6">
        <v>11.95</v>
      </c>
      <c r="FB30" s="6">
        <v>14.45</v>
      </c>
      <c r="FC30" s="6">
        <v>12.39</v>
      </c>
      <c r="FD30" s="6">
        <v>12.97</v>
      </c>
      <c r="FE30" s="6">
        <v>7.55</v>
      </c>
      <c r="FF30" s="6">
        <v>14.02</v>
      </c>
      <c r="FG30" s="6">
        <v>13.06</v>
      </c>
      <c r="FH30" s="6">
        <v>14.64</v>
      </c>
      <c r="FI30" s="6">
        <v>15.75</v>
      </c>
      <c r="FJ30" s="6">
        <v>8.8699999999999992</v>
      </c>
      <c r="FK30" s="6">
        <v>15.09</v>
      </c>
      <c r="FL30" s="6">
        <v>11.32</v>
      </c>
      <c r="FM30" s="6">
        <v>10.42</v>
      </c>
      <c r="FN30" s="6">
        <v>13.21</v>
      </c>
      <c r="FO30" s="6">
        <v>6.3</v>
      </c>
      <c r="FP30" s="6">
        <v>18.64</v>
      </c>
      <c r="FQ30" s="6">
        <v>13.09</v>
      </c>
      <c r="FR30" s="6">
        <v>9.7899999999999991</v>
      </c>
      <c r="FS30" s="6">
        <v>9.89</v>
      </c>
      <c r="FT30" s="6">
        <v>8.2799999999999994</v>
      </c>
      <c r="FU30" s="6">
        <v>13.62</v>
      </c>
      <c r="FV30" s="6">
        <v>16.809999999999999</v>
      </c>
      <c r="FW30" s="6">
        <v>8.75</v>
      </c>
      <c r="FX30" s="6">
        <v>13.27</v>
      </c>
      <c r="FY30" s="6">
        <v>16.73</v>
      </c>
      <c r="FZ30" s="6">
        <v>15.07</v>
      </c>
      <c r="GA30" s="6">
        <v>10.57</v>
      </c>
      <c r="GB30" s="6">
        <v>17.12</v>
      </c>
      <c r="GC30" s="6">
        <v>17.66</v>
      </c>
      <c r="GD30" s="6">
        <v>16.350000000000001</v>
      </c>
      <c r="GE30" s="6">
        <v>8.66</v>
      </c>
      <c r="GF30" s="6">
        <v>9.57</v>
      </c>
      <c r="GG30" s="6">
        <v>11.23</v>
      </c>
      <c r="GH30" s="6">
        <v>14.34</v>
      </c>
      <c r="GI30" s="6">
        <v>10.9</v>
      </c>
      <c r="GJ30" s="6">
        <v>16.72</v>
      </c>
      <c r="GK30" s="6">
        <v>13.51</v>
      </c>
      <c r="GL30" s="6">
        <v>14.63</v>
      </c>
      <c r="GM30" s="6">
        <v>11.09</v>
      </c>
      <c r="GN30" s="6">
        <v>12.3</v>
      </c>
      <c r="GO30" s="6">
        <v>11.19</v>
      </c>
      <c r="GP30" s="6">
        <v>11.71</v>
      </c>
      <c r="GQ30" s="6">
        <v>12.96</v>
      </c>
      <c r="GR30" s="6">
        <v>19.07</v>
      </c>
      <c r="GS30" s="6">
        <v>10.52</v>
      </c>
      <c r="GT30" s="6">
        <v>8.2200000000000006</v>
      </c>
      <c r="GU30" s="6">
        <v>14.99</v>
      </c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spans="1:254" x14ac:dyDescent="0.3">
      <c r="A31" s="1">
        <v>30</v>
      </c>
      <c r="B31" s="8">
        <f t="shared" si="0"/>
        <v>12.855055555555557</v>
      </c>
      <c r="D31" s="6">
        <v>18.95</v>
      </c>
      <c r="E31" s="6">
        <v>21.31</v>
      </c>
      <c r="F31" s="6">
        <v>13.38</v>
      </c>
      <c r="G31" s="6">
        <v>14.26</v>
      </c>
      <c r="H31" s="6">
        <v>18.2</v>
      </c>
      <c r="I31" s="6">
        <v>11.57</v>
      </c>
      <c r="J31" s="6">
        <v>9.1300000000000008</v>
      </c>
      <c r="K31" s="6">
        <v>13.01</v>
      </c>
      <c r="L31" s="6">
        <v>27.43</v>
      </c>
      <c r="M31" s="6">
        <v>10.76</v>
      </c>
      <c r="N31" s="6">
        <v>10.36</v>
      </c>
      <c r="O31" s="6">
        <v>10.78</v>
      </c>
      <c r="P31" s="6">
        <v>16.2</v>
      </c>
      <c r="Q31" s="6">
        <v>12.03</v>
      </c>
      <c r="R31" s="6">
        <v>12.71</v>
      </c>
      <c r="S31" s="6">
        <v>15.02</v>
      </c>
      <c r="T31" s="6">
        <v>9.98</v>
      </c>
      <c r="U31" s="6">
        <v>16.38</v>
      </c>
      <c r="V31" s="6">
        <v>8.35</v>
      </c>
      <c r="W31" s="6">
        <v>17.11</v>
      </c>
      <c r="X31" s="6">
        <v>13.1</v>
      </c>
      <c r="Y31" s="6">
        <v>8.3000000000000007</v>
      </c>
      <c r="Z31" s="6">
        <v>14.24</v>
      </c>
      <c r="AA31" s="6">
        <v>14.69</v>
      </c>
      <c r="AB31" s="6">
        <v>16.559999999999999</v>
      </c>
      <c r="AC31" s="6">
        <v>9.65</v>
      </c>
      <c r="AD31" s="6">
        <v>9.26</v>
      </c>
      <c r="AE31" s="6">
        <v>10.62</v>
      </c>
      <c r="AF31" s="6">
        <v>18.989999999999998</v>
      </c>
      <c r="AG31" s="6">
        <v>12.85</v>
      </c>
      <c r="AH31" s="6">
        <v>15.1</v>
      </c>
      <c r="AI31" s="6">
        <v>12.84</v>
      </c>
      <c r="AJ31" s="6">
        <v>18.2</v>
      </c>
      <c r="AK31" s="6">
        <v>11.57</v>
      </c>
      <c r="AL31" s="6">
        <v>11.1</v>
      </c>
      <c r="AM31" s="6">
        <v>15.62</v>
      </c>
      <c r="AN31" s="6">
        <v>16.34</v>
      </c>
      <c r="AO31" s="6">
        <v>18.62</v>
      </c>
      <c r="AP31" s="6">
        <v>11.27</v>
      </c>
      <c r="AQ31" s="6">
        <v>11.31</v>
      </c>
      <c r="AR31" s="6">
        <v>11.54</v>
      </c>
      <c r="AS31" s="6">
        <v>12.32</v>
      </c>
      <c r="AT31" s="6">
        <v>11.78</v>
      </c>
      <c r="AU31" s="6">
        <v>8.56</v>
      </c>
      <c r="AV31" s="6">
        <v>15.94</v>
      </c>
      <c r="AW31" s="6">
        <v>17.760000000000002</v>
      </c>
      <c r="AX31" s="6">
        <v>9.75</v>
      </c>
      <c r="AY31" s="6">
        <v>20.82</v>
      </c>
      <c r="AZ31" s="6">
        <v>7.26</v>
      </c>
      <c r="BA31" s="6">
        <v>9.91</v>
      </c>
      <c r="BB31" s="6">
        <v>10.66</v>
      </c>
      <c r="BC31" s="6">
        <v>10.039999999999999</v>
      </c>
      <c r="BD31" s="6">
        <v>14.98</v>
      </c>
      <c r="BE31" s="6">
        <v>18.64</v>
      </c>
      <c r="BF31" s="6">
        <v>12.71</v>
      </c>
      <c r="BG31" s="6">
        <v>7.46</v>
      </c>
      <c r="BH31" s="6">
        <v>14.62</v>
      </c>
      <c r="BI31" s="6">
        <v>17.440000000000001</v>
      </c>
      <c r="BJ31" s="6">
        <v>10.92</v>
      </c>
      <c r="BK31" s="6">
        <v>17.61</v>
      </c>
      <c r="BL31" s="6">
        <v>15.13</v>
      </c>
      <c r="BM31" s="6">
        <v>11.03</v>
      </c>
      <c r="BN31" s="6">
        <v>10.19</v>
      </c>
      <c r="BO31" s="6">
        <v>15.56</v>
      </c>
      <c r="BP31" s="6">
        <v>13.4</v>
      </c>
      <c r="BQ31" s="6">
        <v>17.25</v>
      </c>
      <c r="BR31" s="6">
        <v>24.38</v>
      </c>
      <c r="BS31" s="6">
        <v>13.95</v>
      </c>
      <c r="BT31" s="6">
        <v>7.53</v>
      </c>
      <c r="BU31" s="6">
        <v>9.7200000000000006</v>
      </c>
      <c r="BV31" s="6">
        <v>13.41</v>
      </c>
      <c r="BW31" s="6">
        <v>11.03</v>
      </c>
      <c r="BX31" s="6">
        <v>7.92</v>
      </c>
      <c r="BY31" s="6">
        <v>14.9</v>
      </c>
      <c r="BZ31" s="6">
        <v>20.190000000000001</v>
      </c>
      <c r="CA31" s="6">
        <v>16.34</v>
      </c>
      <c r="CB31" s="6">
        <v>8.32</v>
      </c>
      <c r="CC31" s="6">
        <v>10.5</v>
      </c>
      <c r="CD31" s="6">
        <v>10.37</v>
      </c>
      <c r="CE31" s="6">
        <v>13.08</v>
      </c>
      <c r="CF31" s="6">
        <v>7.79</v>
      </c>
      <c r="CG31" s="6">
        <v>15.48</v>
      </c>
      <c r="CH31" s="6">
        <v>6.38</v>
      </c>
      <c r="CI31" s="6">
        <v>9.01</v>
      </c>
      <c r="CJ31" s="6">
        <v>6.7</v>
      </c>
      <c r="CK31" s="6">
        <v>10.33</v>
      </c>
      <c r="CL31" s="6">
        <v>11.26</v>
      </c>
      <c r="CM31" s="6">
        <v>15.15</v>
      </c>
      <c r="CN31" s="6">
        <v>15.87</v>
      </c>
      <c r="CO31" s="6">
        <v>12.01</v>
      </c>
      <c r="CP31" s="6">
        <v>10.3</v>
      </c>
      <c r="CQ31" s="6">
        <v>6.13</v>
      </c>
      <c r="CR31" s="6">
        <v>9.91</v>
      </c>
      <c r="CS31" s="6">
        <v>17.36</v>
      </c>
      <c r="CT31" s="6">
        <v>13.5</v>
      </c>
      <c r="CU31" s="6">
        <v>8.89</v>
      </c>
      <c r="CV31" s="6">
        <v>17.399999999999999</v>
      </c>
      <c r="CW31" s="6">
        <v>8.86</v>
      </c>
      <c r="CX31" s="6">
        <v>13.7</v>
      </c>
      <c r="CY31" s="6">
        <v>10.58</v>
      </c>
      <c r="CZ31" s="6">
        <v>19.98</v>
      </c>
      <c r="DA31" s="6">
        <v>10.16</v>
      </c>
      <c r="DB31" s="6">
        <v>8.82</v>
      </c>
      <c r="DC31" s="6">
        <v>11.08</v>
      </c>
      <c r="DD31" s="6">
        <v>19.940000000000001</v>
      </c>
      <c r="DE31" s="6">
        <v>26.49</v>
      </c>
      <c r="DF31" s="6">
        <v>9.4499999999999993</v>
      </c>
      <c r="DG31" s="6">
        <v>11.97</v>
      </c>
      <c r="DH31" s="6">
        <v>10.53</v>
      </c>
      <c r="DI31" s="6">
        <v>13.76</v>
      </c>
      <c r="DJ31" s="6">
        <v>25.15</v>
      </c>
      <c r="DK31" s="6">
        <v>18.25</v>
      </c>
      <c r="DL31" s="6">
        <v>11.61</v>
      </c>
      <c r="DM31" s="6">
        <v>20.34</v>
      </c>
      <c r="DN31" s="6">
        <v>7.8</v>
      </c>
      <c r="DO31" s="6">
        <v>18.559999999999999</v>
      </c>
      <c r="DP31" s="6">
        <v>14.15</v>
      </c>
      <c r="DQ31" s="6">
        <v>12.89</v>
      </c>
      <c r="DR31" s="6">
        <v>20.86</v>
      </c>
      <c r="DS31" s="6">
        <v>16.41</v>
      </c>
      <c r="DT31" s="6">
        <v>10.28</v>
      </c>
      <c r="DU31" s="6">
        <v>7.23</v>
      </c>
      <c r="DV31" s="6">
        <v>14.94</v>
      </c>
      <c r="DW31" s="6">
        <v>9.07</v>
      </c>
      <c r="DX31" s="6">
        <v>12.19</v>
      </c>
      <c r="DY31" s="6">
        <v>9.7100000000000009</v>
      </c>
      <c r="DZ31" s="6">
        <v>10.83</v>
      </c>
      <c r="EA31" s="6">
        <v>11.16</v>
      </c>
      <c r="EB31" s="6">
        <v>7.91</v>
      </c>
      <c r="EC31" s="6">
        <v>15.3</v>
      </c>
      <c r="ED31" s="6">
        <v>18.399999999999999</v>
      </c>
      <c r="EE31" s="6">
        <v>13.17</v>
      </c>
      <c r="EF31" s="6">
        <v>9.8699999999999992</v>
      </c>
      <c r="EG31" s="6">
        <v>14.74</v>
      </c>
      <c r="EH31" s="6">
        <v>12.15</v>
      </c>
      <c r="EI31" s="6">
        <v>16.36</v>
      </c>
      <c r="EJ31" s="6">
        <v>16.489999999999998</v>
      </c>
      <c r="EK31" s="6">
        <v>10.96</v>
      </c>
      <c r="EL31" s="6">
        <v>13.79</v>
      </c>
      <c r="EM31" s="6">
        <v>13.56</v>
      </c>
      <c r="EN31" s="6">
        <v>7.41</v>
      </c>
      <c r="EO31" s="6">
        <v>8.99</v>
      </c>
      <c r="EP31" s="6">
        <v>11.82</v>
      </c>
      <c r="EQ31" s="6">
        <v>15.9</v>
      </c>
      <c r="ER31" s="6">
        <v>10.09</v>
      </c>
      <c r="ES31" s="6">
        <v>10.31</v>
      </c>
      <c r="ET31" s="6">
        <v>9.65</v>
      </c>
      <c r="EU31" s="6">
        <v>14.3</v>
      </c>
      <c r="EV31" s="6">
        <v>12</v>
      </c>
      <c r="EW31" s="6">
        <v>8.25</v>
      </c>
      <c r="EX31" s="6">
        <v>9.31</v>
      </c>
      <c r="EY31" s="6">
        <v>14.8</v>
      </c>
      <c r="EZ31" s="6">
        <v>10.42</v>
      </c>
      <c r="FA31" s="6">
        <v>18.489999999999998</v>
      </c>
      <c r="FB31" s="6">
        <v>12.3</v>
      </c>
      <c r="FC31" s="6">
        <v>10.28</v>
      </c>
      <c r="FD31" s="6">
        <v>11.49</v>
      </c>
      <c r="FE31" s="6">
        <v>12.09</v>
      </c>
      <c r="FF31" s="6">
        <v>11.91</v>
      </c>
      <c r="FG31" s="6">
        <v>12.31</v>
      </c>
      <c r="FH31" s="6">
        <v>14.19</v>
      </c>
      <c r="FI31" s="6">
        <v>9.91</v>
      </c>
      <c r="FJ31" s="6">
        <v>12.74</v>
      </c>
      <c r="FK31" s="6">
        <v>8.7899999999999991</v>
      </c>
      <c r="FL31" s="6">
        <v>8.61</v>
      </c>
      <c r="FM31" s="6">
        <v>13.63</v>
      </c>
      <c r="FN31" s="6">
        <v>12.34</v>
      </c>
      <c r="FO31" s="6">
        <v>12.47</v>
      </c>
      <c r="FP31" s="6">
        <v>13.84</v>
      </c>
      <c r="FQ31" s="6">
        <v>11.52</v>
      </c>
      <c r="FR31" s="6">
        <v>12.08</v>
      </c>
      <c r="FS31" s="6">
        <v>11.38</v>
      </c>
      <c r="FT31" s="6">
        <v>12.37</v>
      </c>
      <c r="FU31" s="6">
        <v>16.420000000000002</v>
      </c>
      <c r="FV31" s="6">
        <v>13.57</v>
      </c>
      <c r="FW31" s="6">
        <v>14.52</v>
      </c>
      <c r="FX31" s="6">
        <v>26.4</v>
      </c>
      <c r="FY31" s="6">
        <v>14.05</v>
      </c>
      <c r="FZ31" s="6">
        <v>9.0299999999999994</v>
      </c>
      <c r="GA31" s="6">
        <v>18.38</v>
      </c>
      <c r="GB31" s="6">
        <v>15.52</v>
      </c>
      <c r="GC31" s="6">
        <v>14.48</v>
      </c>
      <c r="GD31" s="6">
        <v>12.29</v>
      </c>
      <c r="GE31" s="6">
        <v>18.329999999999998</v>
      </c>
      <c r="GF31" s="6">
        <v>8.7200000000000006</v>
      </c>
      <c r="GG31" s="6">
        <v>9.3000000000000007</v>
      </c>
      <c r="GH31" s="6">
        <v>12.93</v>
      </c>
      <c r="GI31" s="6">
        <v>9.2100000000000009</v>
      </c>
      <c r="GJ31" s="6">
        <v>13.51</v>
      </c>
      <c r="GK31" s="6">
        <v>9.17</v>
      </c>
      <c r="GL31" s="6">
        <v>9.74</v>
      </c>
      <c r="GM31" s="6">
        <v>10.87</v>
      </c>
      <c r="GN31" s="6">
        <v>25.01</v>
      </c>
      <c r="GO31" s="6">
        <v>8.39</v>
      </c>
      <c r="GP31" s="6">
        <v>9.75</v>
      </c>
      <c r="GQ31" s="6">
        <v>12.78</v>
      </c>
      <c r="GR31" s="6">
        <v>7.32</v>
      </c>
      <c r="GS31" s="6">
        <v>13.77</v>
      </c>
      <c r="GT31" s="6">
        <v>7.75</v>
      </c>
      <c r="GU31" s="6">
        <v>8.64</v>
      </c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spans="1:254" x14ac:dyDescent="0.3">
      <c r="A32" s="1">
        <v>31</v>
      </c>
      <c r="B32" s="8">
        <f t="shared" si="0"/>
        <v>12.731444444444445</v>
      </c>
      <c r="D32" s="6">
        <v>27.39</v>
      </c>
      <c r="E32" s="6">
        <v>19.03</v>
      </c>
      <c r="F32" s="6">
        <v>13.69</v>
      </c>
      <c r="G32" s="6">
        <v>17.02</v>
      </c>
      <c r="H32" s="6">
        <v>11.8</v>
      </c>
      <c r="I32" s="6">
        <v>14.61</v>
      </c>
      <c r="J32" s="6">
        <v>14.8</v>
      </c>
      <c r="K32" s="6">
        <v>13.81</v>
      </c>
      <c r="L32" s="6">
        <v>9.89</v>
      </c>
      <c r="M32" s="6">
        <v>19.690000000000001</v>
      </c>
      <c r="N32" s="6">
        <v>17.96</v>
      </c>
      <c r="O32" s="6">
        <v>11.66</v>
      </c>
      <c r="P32" s="6">
        <v>16.829999999999998</v>
      </c>
      <c r="Q32" s="6">
        <v>13.36</v>
      </c>
      <c r="R32" s="6">
        <v>5.36</v>
      </c>
      <c r="S32" s="6">
        <v>11.44</v>
      </c>
      <c r="T32" s="6">
        <v>11.29</v>
      </c>
      <c r="U32" s="6">
        <v>10.039999999999999</v>
      </c>
      <c r="V32" s="6">
        <v>15.12</v>
      </c>
      <c r="W32" s="6">
        <v>6.15</v>
      </c>
      <c r="X32" s="6">
        <v>6.74</v>
      </c>
      <c r="Y32" s="6">
        <v>11.81</v>
      </c>
      <c r="Z32" s="6">
        <v>8.42</v>
      </c>
      <c r="AA32" s="6">
        <v>9.3699999999999992</v>
      </c>
      <c r="AB32" s="6">
        <v>15.81</v>
      </c>
      <c r="AC32" s="6">
        <v>8.17</v>
      </c>
      <c r="AD32" s="6">
        <v>14.51</v>
      </c>
      <c r="AE32" s="6">
        <v>15.06</v>
      </c>
      <c r="AF32" s="6">
        <v>12.48</v>
      </c>
      <c r="AG32" s="6">
        <v>20.329999999999998</v>
      </c>
      <c r="AH32" s="6">
        <v>7.21</v>
      </c>
      <c r="AI32" s="6">
        <v>11.4</v>
      </c>
      <c r="AJ32" s="6">
        <v>10.71</v>
      </c>
      <c r="AK32" s="6">
        <v>16.95</v>
      </c>
      <c r="AL32" s="6">
        <v>9.94</v>
      </c>
      <c r="AM32" s="6">
        <v>11.08</v>
      </c>
      <c r="AN32" s="6">
        <v>12.56</v>
      </c>
      <c r="AO32" s="6">
        <v>14.04</v>
      </c>
      <c r="AP32" s="6">
        <v>12.2</v>
      </c>
      <c r="AQ32" s="6">
        <v>10.49</v>
      </c>
      <c r="AR32" s="6">
        <v>8.7899999999999991</v>
      </c>
      <c r="AS32" s="6">
        <v>12.79</v>
      </c>
      <c r="AT32" s="6">
        <v>16.61</v>
      </c>
      <c r="AU32" s="6">
        <v>12.45</v>
      </c>
      <c r="AV32" s="6">
        <v>10.02</v>
      </c>
      <c r="AW32" s="6">
        <v>15.57</v>
      </c>
      <c r="AX32" s="6">
        <v>13.3</v>
      </c>
      <c r="AY32" s="6">
        <v>12.2</v>
      </c>
      <c r="AZ32" s="6">
        <v>14.29</v>
      </c>
      <c r="BA32" s="6">
        <v>15.53</v>
      </c>
      <c r="BB32" s="6">
        <v>14.89</v>
      </c>
      <c r="BC32" s="6">
        <v>18.98</v>
      </c>
      <c r="BD32" s="6">
        <v>12.9</v>
      </c>
      <c r="BE32" s="6">
        <v>10.73</v>
      </c>
      <c r="BF32" s="6">
        <v>11.69</v>
      </c>
      <c r="BG32" s="6">
        <v>17.48</v>
      </c>
      <c r="BH32" s="6">
        <v>6.83</v>
      </c>
      <c r="BI32" s="6">
        <v>6.98</v>
      </c>
      <c r="BJ32" s="6">
        <v>7.16</v>
      </c>
      <c r="BK32" s="6">
        <v>10.9</v>
      </c>
      <c r="BL32" s="6">
        <v>12.45</v>
      </c>
      <c r="BM32" s="6">
        <v>11.3</v>
      </c>
      <c r="BN32" s="6">
        <v>9.52</v>
      </c>
      <c r="BO32" s="6">
        <v>18.89</v>
      </c>
      <c r="BP32" s="6">
        <v>11.01</v>
      </c>
      <c r="BQ32" s="6">
        <v>8.26</v>
      </c>
      <c r="BR32" s="6">
        <v>17.91</v>
      </c>
      <c r="BS32" s="6">
        <v>10.220000000000001</v>
      </c>
      <c r="BT32" s="6">
        <v>9.85</v>
      </c>
      <c r="BU32" s="6">
        <v>22.8</v>
      </c>
      <c r="BV32" s="6">
        <v>18.829999999999998</v>
      </c>
      <c r="BW32" s="6">
        <v>16.690000000000001</v>
      </c>
      <c r="BX32" s="6">
        <v>13.82</v>
      </c>
      <c r="BY32" s="6">
        <v>11.56</v>
      </c>
      <c r="BZ32" s="6">
        <v>18</v>
      </c>
      <c r="CA32" s="6">
        <v>14.79</v>
      </c>
      <c r="CB32" s="6">
        <v>9.93</v>
      </c>
      <c r="CC32" s="6">
        <v>11.92</v>
      </c>
      <c r="CD32" s="6">
        <v>23.89</v>
      </c>
      <c r="CE32" s="6">
        <v>17.760000000000002</v>
      </c>
      <c r="CF32" s="6">
        <v>11.73</v>
      </c>
      <c r="CG32" s="6">
        <v>12.24</v>
      </c>
      <c r="CH32" s="6">
        <v>9.2200000000000006</v>
      </c>
      <c r="CI32" s="6">
        <v>12.09</v>
      </c>
      <c r="CJ32" s="6">
        <v>10.26</v>
      </c>
      <c r="CK32" s="6">
        <v>9.74</v>
      </c>
      <c r="CL32" s="6">
        <v>10.220000000000001</v>
      </c>
      <c r="CM32" s="6">
        <v>8.2100000000000009</v>
      </c>
      <c r="CN32" s="6">
        <v>18.899999999999999</v>
      </c>
      <c r="CO32" s="6">
        <v>9.2100000000000009</v>
      </c>
      <c r="CP32" s="6">
        <v>13.41</v>
      </c>
      <c r="CQ32" s="6">
        <v>16.09</v>
      </c>
      <c r="CR32" s="6">
        <v>27.61</v>
      </c>
      <c r="CS32" s="6">
        <v>9.41</v>
      </c>
      <c r="CT32" s="6">
        <v>7.36</v>
      </c>
      <c r="CU32" s="6">
        <v>10.52</v>
      </c>
      <c r="CV32" s="6">
        <v>11.59</v>
      </c>
      <c r="CW32" s="6">
        <v>18.32</v>
      </c>
      <c r="CX32" s="6">
        <v>17.05</v>
      </c>
      <c r="CY32" s="6">
        <v>13.17</v>
      </c>
      <c r="CZ32" s="6">
        <v>7.59</v>
      </c>
      <c r="DA32" s="6">
        <v>11.15</v>
      </c>
      <c r="DB32" s="6">
        <v>13.47</v>
      </c>
      <c r="DC32" s="6">
        <v>13.96</v>
      </c>
      <c r="DD32" s="6">
        <v>13.74</v>
      </c>
      <c r="DE32" s="6">
        <v>9.24</v>
      </c>
      <c r="DF32" s="6">
        <v>13.71</v>
      </c>
      <c r="DG32" s="6">
        <v>17.96</v>
      </c>
      <c r="DH32" s="6">
        <v>17.87</v>
      </c>
      <c r="DI32" s="6">
        <v>15.83</v>
      </c>
      <c r="DJ32" s="6">
        <v>15.65</v>
      </c>
      <c r="DK32" s="6">
        <v>4.83</v>
      </c>
      <c r="DL32" s="6">
        <v>7.28</v>
      </c>
      <c r="DM32" s="6">
        <v>15.87</v>
      </c>
      <c r="DN32" s="6">
        <v>13.97</v>
      </c>
      <c r="DO32" s="6">
        <v>17.86</v>
      </c>
      <c r="DP32" s="6">
        <v>16.05</v>
      </c>
      <c r="DQ32" s="6">
        <v>15.53</v>
      </c>
      <c r="DR32" s="6">
        <v>11.69</v>
      </c>
      <c r="DS32" s="6">
        <v>19.91</v>
      </c>
      <c r="DT32" s="6">
        <v>12.92</v>
      </c>
      <c r="DU32" s="6">
        <v>11.48</v>
      </c>
      <c r="DV32" s="6">
        <v>11.48</v>
      </c>
      <c r="DW32" s="6">
        <v>13.98</v>
      </c>
      <c r="DX32" s="6">
        <v>9.7799999999999994</v>
      </c>
      <c r="DY32" s="6">
        <v>10.39</v>
      </c>
      <c r="DZ32" s="6">
        <v>14.53</v>
      </c>
      <c r="EA32" s="6">
        <v>12.55</v>
      </c>
      <c r="EB32" s="6">
        <v>21</v>
      </c>
      <c r="EC32" s="6">
        <v>11.93</v>
      </c>
      <c r="ED32" s="6">
        <v>10.78</v>
      </c>
      <c r="EE32" s="6">
        <v>11.2</v>
      </c>
      <c r="EF32" s="6">
        <v>16.47</v>
      </c>
      <c r="EG32" s="6">
        <v>8.33</v>
      </c>
      <c r="EH32" s="6">
        <v>10.79</v>
      </c>
      <c r="EI32" s="6">
        <v>16.05</v>
      </c>
      <c r="EJ32" s="6">
        <v>14.63</v>
      </c>
      <c r="EK32" s="6">
        <v>7.38</v>
      </c>
      <c r="EL32" s="6">
        <v>8.15</v>
      </c>
      <c r="EM32" s="6">
        <v>12.6</v>
      </c>
      <c r="EN32" s="6">
        <v>15.91</v>
      </c>
      <c r="EO32" s="6">
        <v>8.82</v>
      </c>
      <c r="EP32" s="6">
        <v>7.76</v>
      </c>
      <c r="EQ32" s="6">
        <v>10.199999999999999</v>
      </c>
      <c r="ER32" s="6">
        <v>10.199999999999999</v>
      </c>
      <c r="ES32" s="6">
        <v>16.559999999999999</v>
      </c>
      <c r="ET32" s="6">
        <v>11.29</v>
      </c>
      <c r="EU32" s="6">
        <v>17.32</v>
      </c>
      <c r="EV32" s="6">
        <v>17.39</v>
      </c>
      <c r="EW32" s="6">
        <v>9.34</v>
      </c>
      <c r="EX32" s="6">
        <v>10.15</v>
      </c>
      <c r="EY32" s="6">
        <v>7.54</v>
      </c>
      <c r="EZ32" s="6">
        <v>10.98</v>
      </c>
      <c r="FA32" s="6">
        <v>14.22</v>
      </c>
      <c r="FB32" s="6">
        <v>8.9700000000000006</v>
      </c>
      <c r="FC32" s="6">
        <v>9.99</v>
      </c>
      <c r="FD32" s="6">
        <v>17.05</v>
      </c>
      <c r="FE32" s="6">
        <v>12.1</v>
      </c>
      <c r="FF32" s="6">
        <v>21.64</v>
      </c>
      <c r="FG32" s="6">
        <v>30.2</v>
      </c>
      <c r="FH32" s="6">
        <v>12.65</v>
      </c>
      <c r="FI32" s="6">
        <v>6.68</v>
      </c>
      <c r="FJ32" s="6">
        <v>9.68</v>
      </c>
      <c r="FK32" s="6">
        <v>10.82</v>
      </c>
      <c r="FL32" s="6">
        <v>9.2899999999999991</v>
      </c>
      <c r="FM32" s="6">
        <v>11.9</v>
      </c>
      <c r="FN32" s="6">
        <v>15.83</v>
      </c>
      <c r="FO32" s="6">
        <v>10.220000000000001</v>
      </c>
      <c r="FP32" s="6">
        <v>12.43</v>
      </c>
      <c r="FQ32" s="6">
        <v>15.37</v>
      </c>
      <c r="FR32" s="6">
        <v>18.46</v>
      </c>
      <c r="FS32" s="6">
        <v>12.14</v>
      </c>
      <c r="FT32" s="6">
        <v>10.57</v>
      </c>
      <c r="FU32" s="6">
        <v>10.77</v>
      </c>
      <c r="FV32" s="6">
        <v>19.05</v>
      </c>
      <c r="FW32" s="6">
        <v>9.51</v>
      </c>
      <c r="FX32" s="6">
        <v>9.31</v>
      </c>
      <c r="FY32" s="6">
        <v>8.42</v>
      </c>
      <c r="FZ32" s="6">
        <v>13.71</v>
      </c>
      <c r="GA32" s="6">
        <v>13</v>
      </c>
      <c r="GB32" s="6">
        <v>11.56</v>
      </c>
      <c r="GC32" s="6">
        <v>16.190000000000001</v>
      </c>
      <c r="GD32" s="6">
        <v>12.29</v>
      </c>
      <c r="GE32" s="6">
        <v>9.56</v>
      </c>
      <c r="GF32" s="6">
        <v>10.79</v>
      </c>
      <c r="GG32" s="6">
        <v>11.94</v>
      </c>
      <c r="GH32" s="6">
        <v>10.1</v>
      </c>
      <c r="GI32" s="6">
        <v>12.33</v>
      </c>
      <c r="GJ32" s="6">
        <v>11.86</v>
      </c>
      <c r="GK32" s="6">
        <v>10.38</v>
      </c>
      <c r="GL32" s="6">
        <v>18.399999999999999</v>
      </c>
      <c r="GM32" s="6">
        <v>11.81</v>
      </c>
      <c r="GN32" s="6">
        <v>11.13</v>
      </c>
      <c r="GO32" s="6">
        <v>9.14</v>
      </c>
      <c r="GP32" s="6">
        <v>16.95</v>
      </c>
      <c r="GQ32" s="6">
        <v>11.06</v>
      </c>
      <c r="GR32" s="6">
        <v>7.61</v>
      </c>
      <c r="GS32" s="6">
        <v>10.91</v>
      </c>
      <c r="GT32" s="6">
        <v>7.09</v>
      </c>
      <c r="GU32" s="6">
        <v>8.42</v>
      </c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</row>
    <row r="33" spans="1:254" x14ac:dyDescent="0.3">
      <c r="A33" s="1">
        <v>32</v>
      </c>
      <c r="B33" s="8">
        <f t="shared" si="0"/>
        <v>13.050611111111115</v>
      </c>
      <c r="D33" s="6">
        <v>22.36</v>
      </c>
      <c r="E33" s="6">
        <v>26.16</v>
      </c>
      <c r="F33" s="6">
        <v>13.6</v>
      </c>
      <c r="G33" s="6">
        <v>11.82</v>
      </c>
      <c r="H33" s="6">
        <v>12.7</v>
      </c>
      <c r="I33" s="6">
        <v>16.43</v>
      </c>
      <c r="J33" s="6">
        <v>15.09</v>
      </c>
      <c r="K33" s="6">
        <v>13.69</v>
      </c>
      <c r="L33" s="6">
        <v>11.7</v>
      </c>
      <c r="M33" s="6">
        <v>12.01</v>
      </c>
      <c r="N33" s="6">
        <v>13.02</v>
      </c>
      <c r="O33" s="6">
        <v>20.14</v>
      </c>
      <c r="P33" s="6">
        <v>10.9</v>
      </c>
      <c r="Q33" s="6">
        <v>9.36</v>
      </c>
      <c r="R33" s="6">
        <v>23.99</v>
      </c>
      <c r="S33" s="6">
        <v>19.68</v>
      </c>
      <c r="T33" s="6">
        <v>7.23</v>
      </c>
      <c r="U33" s="6">
        <v>17.239999999999998</v>
      </c>
      <c r="V33" s="6">
        <v>11.26</v>
      </c>
      <c r="W33" s="6">
        <v>16.13</v>
      </c>
      <c r="X33" s="6">
        <v>7.75</v>
      </c>
      <c r="Y33" s="6">
        <v>11.15</v>
      </c>
      <c r="Z33" s="6">
        <v>9.89</v>
      </c>
      <c r="AA33" s="6">
        <v>9.8699999999999992</v>
      </c>
      <c r="AB33" s="6">
        <v>12.36</v>
      </c>
      <c r="AC33" s="6">
        <v>12.64</v>
      </c>
      <c r="AD33" s="6">
        <v>18.29</v>
      </c>
      <c r="AE33" s="6">
        <v>15.67</v>
      </c>
      <c r="AF33" s="6">
        <v>14.3</v>
      </c>
      <c r="AG33" s="6">
        <v>13.67</v>
      </c>
      <c r="AH33" s="6">
        <v>12.29</v>
      </c>
      <c r="AI33" s="6">
        <v>17.54</v>
      </c>
      <c r="AJ33" s="6">
        <v>14.72</v>
      </c>
      <c r="AK33" s="6">
        <v>10.199999999999999</v>
      </c>
      <c r="AL33" s="6">
        <v>11.13</v>
      </c>
      <c r="AM33" s="6">
        <v>13.91</v>
      </c>
      <c r="AN33" s="6">
        <v>10.07</v>
      </c>
      <c r="AO33" s="6">
        <v>16.670000000000002</v>
      </c>
      <c r="AP33" s="6">
        <v>6.94</v>
      </c>
      <c r="AQ33" s="6">
        <v>13.5</v>
      </c>
      <c r="AR33" s="6">
        <v>16.45</v>
      </c>
      <c r="AS33" s="6">
        <v>25.11</v>
      </c>
      <c r="AT33" s="6">
        <v>19.45</v>
      </c>
      <c r="AU33" s="6">
        <v>6.04</v>
      </c>
      <c r="AV33" s="6">
        <v>12.48</v>
      </c>
      <c r="AW33" s="6">
        <v>9.2200000000000006</v>
      </c>
      <c r="AX33" s="6">
        <v>11.12</v>
      </c>
      <c r="AY33" s="6">
        <v>13.55</v>
      </c>
      <c r="AZ33" s="6">
        <v>17.86</v>
      </c>
      <c r="BA33" s="6">
        <v>19.03</v>
      </c>
      <c r="BB33" s="6">
        <v>23.04</v>
      </c>
      <c r="BC33" s="6">
        <v>14.69</v>
      </c>
      <c r="BD33" s="6">
        <v>9.4600000000000009</v>
      </c>
      <c r="BE33" s="6">
        <v>15.46</v>
      </c>
      <c r="BF33" s="6">
        <v>7.47</v>
      </c>
      <c r="BG33" s="6">
        <v>12.46</v>
      </c>
      <c r="BH33" s="6">
        <v>7.66</v>
      </c>
      <c r="BI33" s="6">
        <v>12.07</v>
      </c>
      <c r="BJ33" s="6">
        <v>12.77</v>
      </c>
      <c r="BK33" s="6">
        <v>12.85</v>
      </c>
      <c r="BL33" s="6">
        <v>14.88</v>
      </c>
      <c r="BM33" s="6">
        <v>11.55</v>
      </c>
      <c r="BN33" s="6">
        <v>14.29</v>
      </c>
      <c r="BO33" s="6">
        <v>9.86</v>
      </c>
      <c r="BP33" s="6">
        <v>11.09</v>
      </c>
      <c r="BQ33" s="6">
        <v>10.75</v>
      </c>
      <c r="BR33" s="6">
        <v>14.26</v>
      </c>
      <c r="BS33" s="6">
        <v>13.28</v>
      </c>
      <c r="BT33" s="6">
        <v>12.12</v>
      </c>
      <c r="BU33" s="6">
        <v>14.22</v>
      </c>
      <c r="BV33" s="6">
        <v>13.95</v>
      </c>
      <c r="BW33" s="6">
        <v>14.96</v>
      </c>
      <c r="BX33" s="6">
        <v>7.06</v>
      </c>
      <c r="BY33" s="6">
        <v>11.71</v>
      </c>
      <c r="BZ33" s="6">
        <v>11.09</v>
      </c>
      <c r="CA33" s="6">
        <v>14.59</v>
      </c>
      <c r="CB33" s="6">
        <v>12.11</v>
      </c>
      <c r="CC33" s="6">
        <v>11.85</v>
      </c>
      <c r="CD33" s="6">
        <v>15.88</v>
      </c>
      <c r="CE33" s="6">
        <v>11.35</v>
      </c>
      <c r="CF33" s="6">
        <v>16.68</v>
      </c>
      <c r="CG33" s="6">
        <v>16.95</v>
      </c>
      <c r="CH33" s="6">
        <v>13.9</v>
      </c>
      <c r="CI33" s="6">
        <v>9.15</v>
      </c>
      <c r="CJ33" s="6">
        <v>15.02</v>
      </c>
      <c r="CK33" s="6">
        <v>10.91</v>
      </c>
      <c r="CL33" s="6">
        <v>12.99</v>
      </c>
      <c r="CM33" s="6">
        <v>10.6</v>
      </c>
      <c r="CN33" s="6">
        <v>9.32</v>
      </c>
      <c r="CO33" s="6">
        <v>11.53</v>
      </c>
      <c r="CP33" s="6">
        <v>15.71</v>
      </c>
      <c r="CQ33" s="6">
        <v>11.03</v>
      </c>
      <c r="CR33" s="6">
        <v>20.56</v>
      </c>
      <c r="CS33" s="6">
        <v>16.399999999999999</v>
      </c>
      <c r="CT33" s="6">
        <v>7.26</v>
      </c>
      <c r="CU33" s="6">
        <v>10.27</v>
      </c>
      <c r="CV33" s="6">
        <v>13.44</v>
      </c>
      <c r="CW33" s="6">
        <v>11.07</v>
      </c>
      <c r="CX33" s="6">
        <v>13.4</v>
      </c>
      <c r="CY33" s="6">
        <v>12.23</v>
      </c>
      <c r="CZ33" s="6">
        <v>12.57</v>
      </c>
      <c r="DA33" s="6">
        <v>11.55</v>
      </c>
      <c r="DB33" s="6">
        <v>14.45</v>
      </c>
      <c r="DC33" s="6">
        <v>12.65</v>
      </c>
      <c r="DD33" s="6">
        <v>10.32</v>
      </c>
      <c r="DE33" s="6">
        <v>17.010000000000002</v>
      </c>
      <c r="DF33" s="6">
        <v>9.09</v>
      </c>
      <c r="DG33" s="6">
        <v>9.57</v>
      </c>
      <c r="DH33" s="6">
        <v>14.28</v>
      </c>
      <c r="DI33" s="6">
        <v>9.4</v>
      </c>
      <c r="DJ33" s="6">
        <v>16.04</v>
      </c>
      <c r="DK33" s="6">
        <v>15.29</v>
      </c>
      <c r="DL33" s="6">
        <v>19.149999999999999</v>
      </c>
      <c r="DM33" s="6">
        <v>15.24</v>
      </c>
      <c r="DN33" s="6">
        <v>6.47</v>
      </c>
      <c r="DO33" s="6">
        <v>14.99</v>
      </c>
      <c r="DP33" s="6">
        <v>15.49</v>
      </c>
      <c r="DQ33" s="6">
        <v>12.9</v>
      </c>
      <c r="DR33" s="6">
        <v>13.22</v>
      </c>
      <c r="DS33" s="6">
        <v>13.35</v>
      </c>
      <c r="DT33" s="6">
        <v>15.19</v>
      </c>
      <c r="DU33" s="6">
        <v>10.52</v>
      </c>
      <c r="DV33" s="6">
        <v>24.44</v>
      </c>
      <c r="DW33" s="6">
        <v>6.5</v>
      </c>
      <c r="DX33" s="6">
        <v>22.57</v>
      </c>
      <c r="DY33" s="6">
        <v>16.04</v>
      </c>
      <c r="DZ33" s="6">
        <v>13.26</v>
      </c>
      <c r="EA33" s="6">
        <v>19.37</v>
      </c>
      <c r="EB33" s="6">
        <v>14.51</v>
      </c>
      <c r="EC33" s="6">
        <v>20.239999999999998</v>
      </c>
      <c r="ED33" s="6">
        <v>13.62</v>
      </c>
      <c r="EE33" s="6">
        <v>7.16</v>
      </c>
      <c r="EF33" s="6">
        <v>7.45</v>
      </c>
      <c r="EG33" s="6">
        <v>11.32</v>
      </c>
      <c r="EH33" s="6">
        <v>16.100000000000001</v>
      </c>
      <c r="EI33" s="6">
        <v>16.18</v>
      </c>
      <c r="EJ33" s="6">
        <v>11.27</v>
      </c>
      <c r="EK33" s="6">
        <v>9.17</v>
      </c>
      <c r="EL33" s="6">
        <v>13.3</v>
      </c>
      <c r="EM33" s="6">
        <v>17.32</v>
      </c>
      <c r="EN33" s="6">
        <v>10.17</v>
      </c>
      <c r="EO33" s="6">
        <v>18.47</v>
      </c>
      <c r="EP33" s="6">
        <v>14.43</v>
      </c>
      <c r="EQ33" s="6">
        <v>16.14</v>
      </c>
      <c r="ER33" s="6">
        <v>15.49</v>
      </c>
      <c r="ES33" s="6">
        <v>17.38</v>
      </c>
      <c r="ET33" s="6">
        <v>8.4</v>
      </c>
      <c r="EU33" s="6">
        <v>10.48</v>
      </c>
      <c r="EV33" s="6">
        <v>16.03</v>
      </c>
      <c r="EW33" s="6">
        <v>14.96</v>
      </c>
      <c r="EX33" s="6">
        <v>10.97</v>
      </c>
      <c r="EY33" s="6">
        <v>16.07</v>
      </c>
      <c r="EZ33" s="6">
        <v>10.09</v>
      </c>
      <c r="FA33" s="6">
        <v>13.84</v>
      </c>
      <c r="FB33" s="6">
        <v>10.19</v>
      </c>
      <c r="FC33" s="6">
        <v>10.57</v>
      </c>
      <c r="FD33" s="6">
        <v>10.47</v>
      </c>
      <c r="FE33" s="6">
        <v>10.32</v>
      </c>
      <c r="FF33" s="6">
        <v>16.29</v>
      </c>
      <c r="FG33" s="6">
        <v>18.059999999999999</v>
      </c>
      <c r="FH33" s="6">
        <v>19.89</v>
      </c>
      <c r="FI33" s="6">
        <v>6.95</v>
      </c>
      <c r="FJ33" s="6">
        <v>19.170000000000002</v>
      </c>
      <c r="FK33" s="6">
        <v>15.86</v>
      </c>
      <c r="FL33" s="6">
        <v>15.97</v>
      </c>
      <c r="FM33" s="6">
        <v>9.07</v>
      </c>
      <c r="FN33" s="6">
        <v>12</v>
      </c>
      <c r="FO33" s="6">
        <v>8.56</v>
      </c>
      <c r="FP33" s="6">
        <v>8.57</v>
      </c>
      <c r="FQ33" s="6">
        <v>17.07</v>
      </c>
      <c r="FR33" s="6">
        <v>10.74</v>
      </c>
      <c r="FS33" s="6">
        <v>10.73</v>
      </c>
      <c r="FT33" s="6">
        <v>16.78</v>
      </c>
      <c r="FU33" s="6">
        <v>6.96</v>
      </c>
      <c r="FV33" s="6">
        <v>8.66</v>
      </c>
      <c r="FW33" s="6">
        <v>11.72</v>
      </c>
      <c r="FX33" s="6">
        <v>14.78</v>
      </c>
      <c r="FY33" s="6">
        <v>11.19</v>
      </c>
      <c r="FZ33" s="6">
        <v>11.11</v>
      </c>
      <c r="GA33" s="6">
        <v>7.6</v>
      </c>
      <c r="GB33" s="6">
        <v>11.18</v>
      </c>
      <c r="GC33" s="6">
        <v>9.15</v>
      </c>
      <c r="GD33" s="6">
        <v>9.9600000000000009</v>
      </c>
      <c r="GE33" s="6">
        <v>7.08</v>
      </c>
      <c r="GF33" s="6">
        <v>6.96</v>
      </c>
      <c r="GG33" s="6">
        <v>23.04</v>
      </c>
      <c r="GH33" s="6">
        <v>11.46</v>
      </c>
      <c r="GI33" s="6">
        <v>14.54</v>
      </c>
      <c r="GJ33" s="6">
        <v>10.56</v>
      </c>
      <c r="GK33" s="6">
        <v>10.1</v>
      </c>
      <c r="GL33" s="6">
        <v>13.51</v>
      </c>
      <c r="GM33" s="6">
        <v>13.78</v>
      </c>
      <c r="GN33" s="6">
        <v>14.62</v>
      </c>
      <c r="GO33" s="6">
        <v>12.86</v>
      </c>
      <c r="GP33" s="6">
        <v>19.04</v>
      </c>
      <c r="GQ33" s="6">
        <v>17.43</v>
      </c>
      <c r="GR33" s="6">
        <v>14.73</v>
      </c>
      <c r="GS33" s="6">
        <v>10.55</v>
      </c>
      <c r="GT33" s="6">
        <v>8.83</v>
      </c>
      <c r="GU33" s="6">
        <v>8.9</v>
      </c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</row>
    <row r="34" spans="1:254" x14ac:dyDescent="0.3">
      <c r="A34" s="1">
        <v>33</v>
      </c>
      <c r="B34" s="8">
        <f t="shared" si="0"/>
        <v>12.720388888888884</v>
      </c>
      <c r="D34" s="6">
        <v>26.38</v>
      </c>
      <c r="E34" s="6">
        <v>20.55</v>
      </c>
      <c r="F34" s="6">
        <v>16.64</v>
      </c>
      <c r="G34" s="6">
        <v>17.940000000000001</v>
      </c>
      <c r="H34" s="6">
        <v>9.8000000000000007</v>
      </c>
      <c r="I34" s="6">
        <v>8.92</v>
      </c>
      <c r="J34" s="6">
        <v>11.98</v>
      </c>
      <c r="K34" s="6">
        <v>12.48</v>
      </c>
      <c r="L34" s="6">
        <v>18.260000000000002</v>
      </c>
      <c r="M34" s="6">
        <v>13.85</v>
      </c>
      <c r="N34" s="6">
        <v>15.1</v>
      </c>
      <c r="O34" s="6">
        <v>12.75</v>
      </c>
      <c r="P34" s="6">
        <v>11.55</v>
      </c>
      <c r="Q34" s="6">
        <v>9.07</v>
      </c>
      <c r="R34" s="6">
        <v>30.65</v>
      </c>
      <c r="S34" s="6">
        <v>14.47</v>
      </c>
      <c r="T34" s="6">
        <v>13.45</v>
      </c>
      <c r="U34" s="6">
        <v>11.81</v>
      </c>
      <c r="V34" s="6">
        <v>11.79</v>
      </c>
      <c r="W34" s="6">
        <v>6.6</v>
      </c>
      <c r="X34" s="6">
        <v>9.77</v>
      </c>
      <c r="Y34" s="6">
        <v>15.92</v>
      </c>
      <c r="Z34" s="6">
        <v>15.54</v>
      </c>
      <c r="AA34" s="6">
        <v>13.76</v>
      </c>
      <c r="AB34" s="6">
        <v>8.77</v>
      </c>
      <c r="AC34" s="6">
        <v>12.33</v>
      </c>
      <c r="AD34" s="6">
        <v>13.68</v>
      </c>
      <c r="AE34" s="6">
        <v>11.77</v>
      </c>
      <c r="AF34" s="6">
        <v>13.38</v>
      </c>
      <c r="AG34" s="6">
        <v>8.19</v>
      </c>
      <c r="AH34" s="6">
        <v>9.6</v>
      </c>
      <c r="AI34" s="6">
        <v>10.95</v>
      </c>
      <c r="AJ34" s="6">
        <v>13.46</v>
      </c>
      <c r="AK34" s="6">
        <v>7.34</v>
      </c>
      <c r="AL34" s="6">
        <v>12.98</v>
      </c>
      <c r="AM34" s="6">
        <v>9.9499999999999993</v>
      </c>
      <c r="AN34" s="6">
        <v>16.22</v>
      </c>
      <c r="AO34" s="6">
        <v>12.62</v>
      </c>
      <c r="AP34" s="6">
        <v>11.95</v>
      </c>
      <c r="AQ34" s="6">
        <v>9.14</v>
      </c>
      <c r="AR34" s="6">
        <v>14.38</v>
      </c>
      <c r="AS34" s="6">
        <v>16.600000000000001</v>
      </c>
      <c r="AT34" s="6">
        <v>12</v>
      </c>
      <c r="AU34" s="6">
        <v>6.91</v>
      </c>
      <c r="AV34" s="6">
        <v>14.63</v>
      </c>
      <c r="AW34" s="6">
        <v>20.93</v>
      </c>
      <c r="AX34" s="6">
        <v>14.89</v>
      </c>
      <c r="AY34" s="6">
        <v>10.7</v>
      </c>
      <c r="AZ34" s="6">
        <v>23.66</v>
      </c>
      <c r="BA34" s="6">
        <v>15.55</v>
      </c>
      <c r="BB34" s="6">
        <v>14.07</v>
      </c>
      <c r="BC34" s="6">
        <v>8.19</v>
      </c>
      <c r="BD34" s="6">
        <v>12.43</v>
      </c>
      <c r="BE34" s="6">
        <v>7.46</v>
      </c>
      <c r="BF34" s="6">
        <v>9.65</v>
      </c>
      <c r="BG34" s="6">
        <v>10.84</v>
      </c>
      <c r="BH34" s="6">
        <v>18.920000000000002</v>
      </c>
      <c r="BI34" s="6">
        <v>8.93</v>
      </c>
      <c r="BJ34" s="6">
        <v>11.46</v>
      </c>
      <c r="BK34" s="6">
        <v>12.06</v>
      </c>
      <c r="BL34" s="6">
        <v>15.43</v>
      </c>
      <c r="BM34" s="6">
        <v>21.36</v>
      </c>
      <c r="BN34" s="6">
        <v>11.17</v>
      </c>
      <c r="BO34" s="6">
        <v>13.42</v>
      </c>
      <c r="BP34" s="6">
        <v>10.26</v>
      </c>
      <c r="BQ34" s="6">
        <v>10.19</v>
      </c>
      <c r="BR34" s="6">
        <v>8.9</v>
      </c>
      <c r="BS34" s="6">
        <v>12.98</v>
      </c>
      <c r="BT34" s="6">
        <v>10.85</v>
      </c>
      <c r="BU34" s="6">
        <v>11.5</v>
      </c>
      <c r="BV34" s="6">
        <v>13.06</v>
      </c>
      <c r="BW34" s="6">
        <v>8.76</v>
      </c>
      <c r="BX34" s="6">
        <v>16.12</v>
      </c>
      <c r="BY34" s="6">
        <v>11.91</v>
      </c>
      <c r="BZ34" s="6">
        <v>9.6199999999999992</v>
      </c>
      <c r="CA34" s="6">
        <v>16.13</v>
      </c>
      <c r="CB34" s="6">
        <v>14.11</v>
      </c>
      <c r="CC34" s="6">
        <v>6.34</v>
      </c>
      <c r="CD34" s="6">
        <v>11.79</v>
      </c>
      <c r="CE34" s="6">
        <v>13.55</v>
      </c>
      <c r="CF34" s="6">
        <v>11.81</v>
      </c>
      <c r="CG34" s="6">
        <v>10.62</v>
      </c>
      <c r="CH34" s="6">
        <v>7.08</v>
      </c>
      <c r="CI34" s="6">
        <v>27.3</v>
      </c>
      <c r="CJ34" s="6">
        <v>14.3</v>
      </c>
      <c r="CK34" s="6">
        <v>9.86</v>
      </c>
      <c r="CL34" s="6">
        <v>13.39</v>
      </c>
      <c r="CM34" s="6">
        <v>12.55</v>
      </c>
      <c r="CN34" s="6">
        <v>22.47</v>
      </c>
      <c r="CO34" s="6">
        <v>12.83</v>
      </c>
      <c r="CP34" s="6">
        <v>19.84</v>
      </c>
      <c r="CQ34" s="6">
        <v>7.99</v>
      </c>
      <c r="CR34" s="6">
        <v>11.55</v>
      </c>
      <c r="CS34" s="6">
        <v>7.03</v>
      </c>
      <c r="CT34" s="6">
        <v>19.18</v>
      </c>
      <c r="CU34" s="6">
        <v>8.56</v>
      </c>
      <c r="CV34" s="6">
        <v>7.58</v>
      </c>
      <c r="CW34" s="6">
        <v>10.26</v>
      </c>
      <c r="CX34" s="6">
        <v>15.65</v>
      </c>
      <c r="CY34" s="6">
        <v>15.14</v>
      </c>
      <c r="CZ34" s="6">
        <v>20.41</v>
      </c>
      <c r="DA34" s="6">
        <v>21.06</v>
      </c>
      <c r="DB34" s="6">
        <v>11.62</v>
      </c>
      <c r="DC34" s="6">
        <v>6.1</v>
      </c>
      <c r="DD34" s="6">
        <v>14.08</v>
      </c>
      <c r="DE34" s="6">
        <v>14.46</v>
      </c>
      <c r="DF34" s="6">
        <v>7.94</v>
      </c>
      <c r="DG34" s="6">
        <v>5.46</v>
      </c>
      <c r="DH34" s="6">
        <v>10.69</v>
      </c>
      <c r="DI34" s="6">
        <v>12.95</v>
      </c>
      <c r="DJ34" s="6">
        <v>16.82</v>
      </c>
      <c r="DK34" s="6">
        <v>14.14</v>
      </c>
      <c r="DL34" s="6">
        <v>13.36</v>
      </c>
      <c r="DM34" s="6">
        <v>12.43</v>
      </c>
      <c r="DN34" s="6">
        <v>10.37</v>
      </c>
      <c r="DO34" s="6">
        <v>16.36</v>
      </c>
      <c r="DP34" s="6">
        <v>6.94</v>
      </c>
      <c r="DQ34" s="6">
        <v>7.57</v>
      </c>
      <c r="DR34" s="6">
        <v>18.07</v>
      </c>
      <c r="DS34" s="6">
        <v>11.19</v>
      </c>
      <c r="DT34" s="6">
        <v>8.02</v>
      </c>
      <c r="DU34" s="6">
        <v>6.9</v>
      </c>
      <c r="DV34" s="6">
        <v>11.55</v>
      </c>
      <c r="DW34" s="6">
        <v>12.77</v>
      </c>
      <c r="DX34" s="6">
        <v>14.3</v>
      </c>
      <c r="DY34" s="6">
        <v>15.4</v>
      </c>
      <c r="DZ34" s="6">
        <v>18.649999999999999</v>
      </c>
      <c r="EA34" s="6">
        <v>12.73</v>
      </c>
      <c r="EB34" s="6">
        <v>14.02</v>
      </c>
      <c r="EC34" s="6">
        <v>9.84</v>
      </c>
      <c r="ED34" s="6">
        <v>7.24</v>
      </c>
      <c r="EE34" s="6">
        <v>8.52</v>
      </c>
      <c r="EF34" s="6">
        <v>8</v>
      </c>
      <c r="EG34" s="6">
        <v>7.93</v>
      </c>
      <c r="EH34" s="6">
        <v>14.51</v>
      </c>
      <c r="EI34" s="6">
        <v>13.4</v>
      </c>
      <c r="EJ34" s="6">
        <v>16.38</v>
      </c>
      <c r="EK34" s="6">
        <v>11.97</v>
      </c>
      <c r="EL34" s="6">
        <v>16.71</v>
      </c>
      <c r="EM34" s="6">
        <v>11.8</v>
      </c>
      <c r="EN34" s="6">
        <v>20.12</v>
      </c>
      <c r="EO34" s="6">
        <v>6.81</v>
      </c>
      <c r="EP34" s="6">
        <v>14.37</v>
      </c>
      <c r="EQ34" s="6">
        <v>24.45</v>
      </c>
      <c r="ER34" s="6">
        <v>13.85</v>
      </c>
      <c r="ES34" s="6">
        <v>12.67</v>
      </c>
      <c r="ET34" s="6">
        <v>7.29</v>
      </c>
      <c r="EU34" s="6">
        <v>18.84</v>
      </c>
      <c r="EV34" s="6">
        <v>16.05</v>
      </c>
      <c r="EW34" s="6">
        <v>10.63</v>
      </c>
      <c r="EX34" s="6">
        <v>8.91</v>
      </c>
      <c r="EY34" s="6">
        <v>18.54</v>
      </c>
      <c r="EZ34" s="6">
        <v>6.77</v>
      </c>
      <c r="FA34" s="6">
        <v>11.37</v>
      </c>
      <c r="FB34" s="6">
        <v>17.100000000000001</v>
      </c>
      <c r="FC34" s="6">
        <v>12.57</v>
      </c>
      <c r="FD34" s="6">
        <v>15.39</v>
      </c>
      <c r="FE34" s="6">
        <v>18.43</v>
      </c>
      <c r="FF34" s="6">
        <v>17.71</v>
      </c>
      <c r="FG34" s="6">
        <v>15.04</v>
      </c>
      <c r="FH34" s="6">
        <v>15.36</v>
      </c>
      <c r="FI34" s="6">
        <v>12.4</v>
      </c>
      <c r="FJ34" s="6">
        <v>11.37</v>
      </c>
      <c r="FK34" s="6">
        <v>11.57</v>
      </c>
      <c r="FL34" s="6">
        <v>13.67</v>
      </c>
      <c r="FM34" s="6">
        <v>9.49</v>
      </c>
      <c r="FN34" s="6">
        <v>10.36</v>
      </c>
      <c r="FO34" s="6">
        <v>11.54</v>
      </c>
      <c r="FP34" s="6">
        <v>18.82</v>
      </c>
      <c r="FQ34" s="6">
        <v>8.89</v>
      </c>
      <c r="FR34" s="6">
        <v>18.68</v>
      </c>
      <c r="FS34" s="6">
        <v>8.34</v>
      </c>
      <c r="FT34" s="6">
        <v>10.78</v>
      </c>
      <c r="FU34" s="6">
        <v>10.95</v>
      </c>
      <c r="FV34" s="6">
        <v>7.88</v>
      </c>
      <c r="FW34" s="6">
        <v>11.12</v>
      </c>
      <c r="FX34" s="6">
        <v>16.79</v>
      </c>
      <c r="FY34" s="6">
        <v>11.24</v>
      </c>
      <c r="FZ34" s="6">
        <v>8.83</v>
      </c>
      <c r="GA34" s="6">
        <v>15.68</v>
      </c>
      <c r="GB34" s="6">
        <v>14.12</v>
      </c>
      <c r="GC34" s="6">
        <v>14.26</v>
      </c>
      <c r="GD34" s="6">
        <v>11.82</v>
      </c>
      <c r="GE34" s="6">
        <v>18.09</v>
      </c>
      <c r="GF34" s="6">
        <v>14.97</v>
      </c>
      <c r="GG34" s="6">
        <v>8.4600000000000009</v>
      </c>
      <c r="GH34" s="6">
        <v>9.7799999999999994</v>
      </c>
      <c r="GI34" s="6">
        <v>7.96</v>
      </c>
      <c r="GJ34" s="6">
        <v>12.86</v>
      </c>
      <c r="GK34" s="6">
        <v>14.64</v>
      </c>
      <c r="GL34" s="6">
        <v>8.66</v>
      </c>
      <c r="GM34" s="6">
        <v>9.61</v>
      </c>
      <c r="GN34" s="6">
        <v>10.68</v>
      </c>
      <c r="GO34" s="6">
        <v>14.6</v>
      </c>
      <c r="GP34" s="6">
        <v>11.15</v>
      </c>
      <c r="GQ34" s="6">
        <v>16.03</v>
      </c>
      <c r="GR34" s="6">
        <v>16.489999999999998</v>
      </c>
      <c r="GS34" s="6">
        <v>9.77</v>
      </c>
      <c r="GT34" s="6">
        <v>9.1999999999999993</v>
      </c>
      <c r="GU34" s="6">
        <v>19.170000000000002</v>
      </c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</row>
    <row r="35" spans="1:254" x14ac:dyDescent="0.3">
      <c r="A35" s="1">
        <v>34</v>
      </c>
      <c r="B35" s="8">
        <f t="shared" si="0"/>
        <v>12.874611111111118</v>
      </c>
      <c r="D35" s="6">
        <v>19.38</v>
      </c>
      <c r="E35" s="6">
        <v>9.58</v>
      </c>
      <c r="F35" s="6">
        <v>15.45</v>
      </c>
      <c r="G35" s="6">
        <v>10.09</v>
      </c>
      <c r="H35" s="6">
        <v>8.83</v>
      </c>
      <c r="I35" s="6">
        <v>13.5</v>
      </c>
      <c r="J35" s="6">
        <v>11.37</v>
      </c>
      <c r="K35" s="6">
        <v>16.62</v>
      </c>
      <c r="L35" s="6">
        <v>12.31</v>
      </c>
      <c r="M35" s="6">
        <v>18.72</v>
      </c>
      <c r="N35" s="6">
        <v>23.13</v>
      </c>
      <c r="O35" s="6">
        <v>17.059999999999999</v>
      </c>
      <c r="P35" s="6">
        <v>23.92</v>
      </c>
      <c r="Q35" s="6">
        <v>4.76</v>
      </c>
      <c r="R35" s="6">
        <v>11.09</v>
      </c>
      <c r="S35" s="6">
        <v>13.12</v>
      </c>
      <c r="T35" s="6">
        <v>10.23</v>
      </c>
      <c r="U35" s="6">
        <v>10.18</v>
      </c>
      <c r="V35" s="6">
        <v>12.2</v>
      </c>
      <c r="W35" s="6">
        <v>11.52</v>
      </c>
      <c r="X35" s="6">
        <v>14.82</v>
      </c>
      <c r="Y35" s="6">
        <v>17.21</v>
      </c>
      <c r="Z35" s="6">
        <v>8.52</v>
      </c>
      <c r="AA35" s="6">
        <v>14.72</v>
      </c>
      <c r="AB35" s="6">
        <v>12.04</v>
      </c>
      <c r="AC35" s="6">
        <v>11.44</v>
      </c>
      <c r="AD35" s="6">
        <v>15.38</v>
      </c>
      <c r="AE35" s="6">
        <v>8.64</v>
      </c>
      <c r="AF35" s="6">
        <v>15.22</v>
      </c>
      <c r="AG35" s="6">
        <v>6.77</v>
      </c>
      <c r="AH35" s="6">
        <v>16.04</v>
      </c>
      <c r="AI35" s="6">
        <v>8.5399999999999991</v>
      </c>
      <c r="AJ35" s="6">
        <v>10.88</v>
      </c>
      <c r="AK35" s="6">
        <v>7.24</v>
      </c>
      <c r="AL35" s="6">
        <v>16.59</v>
      </c>
      <c r="AM35" s="6">
        <v>9.6</v>
      </c>
      <c r="AN35" s="6">
        <v>9.81</v>
      </c>
      <c r="AO35" s="6">
        <v>9.86</v>
      </c>
      <c r="AP35" s="6">
        <v>20.99</v>
      </c>
      <c r="AQ35" s="6">
        <v>8.85</v>
      </c>
      <c r="AR35" s="6">
        <v>8.17</v>
      </c>
      <c r="AS35" s="6">
        <v>18.07</v>
      </c>
      <c r="AT35" s="6">
        <v>15.04</v>
      </c>
      <c r="AU35" s="6">
        <v>12.99</v>
      </c>
      <c r="AV35" s="6">
        <v>12.54</v>
      </c>
      <c r="AW35" s="6">
        <v>12.13</v>
      </c>
      <c r="AX35" s="6">
        <v>10.58</v>
      </c>
      <c r="AY35" s="6">
        <v>12.11</v>
      </c>
      <c r="AZ35" s="6">
        <v>12.21</v>
      </c>
      <c r="BA35" s="6">
        <v>8.4499999999999993</v>
      </c>
      <c r="BB35" s="6">
        <v>11.38</v>
      </c>
      <c r="BC35" s="6">
        <v>8.56</v>
      </c>
      <c r="BD35" s="6">
        <v>17.39</v>
      </c>
      <c r="BE35" s="6">
        <v>10.81</v>
      </c>
      <c r="BF35" s="6">
        <v>13.04</v>
      </c>
      <c r="BG35" s="6">
        <v>9.7100000000000009</v>
      </c>
      <c r="BH35" s="6">
        <v>16.43</v>
      </c>
      <c r="BI35" s="6">
        <v>8.6</v>
      </c>
      <c r="BJ35" s="6">
        <v>9.86</v>
      </c>
      <c r="BK35" s="6">
        <v>8.91</v>
      </c>
      <c r="BL35" s="6">
        <v>12.74</v>
      </c>
      <c r="BM35" s="6">
        <v>11.87</v>
      </c>
      <c r="BN35" s="6">
        <v>16.170000000000002</v>
      </c>
      <c r="BO35" s="6">
        <v>17.47</v>
      </c>
      <c r="BP35" s="6">
        <v>14.47</v>
      </c>
      <c r="BQ35" s="6">
        <v>13.57</v>
      </c>
      <c r="BR35" s="6">
        <v>16.89</v>
      </c>
      <c r="BS35" s="6">
        <v>9.65</v>
      </c>
      <c r="BT35" s="6">
        <v>6.64</v>
      </c>
      <c r="BU35" s="6">
        <v>13.63</v>
      </c>
      <c r="BV35" s="6">
        <v>8.77</v>
      </c>
      <c r="BW35" s="6">
        <v>11</v>
      </c>
      <c r="BX35" s="6">
        <v>10.5</v>
      </c>
      <c r="BY35" s="6">
        <v>9.74</v>
      </c>
      <c r="BZ35" s="6">
        <v>19.36</v>
      </c>
      <c r="CA35" s="6">
        <v>10.32</v>
      </c>
      <c r="CB35" s="6">
        <v>14.34</v>
      </c>
      <c r="CC35" s="6">
        <v>12.1</v>
      </c>
      <c r="CD35" s="6">
        <v>27.17</v>
      </c>
      <c r="CE35" s="6">
        <v>9.61</v>
      </c>
      <c r="CF35" s="6">
        <v>10.78</v>
      </c>
      <c r="CG35" s="6">
        <v>11.09</v>
      </c>
      <c r="CH35" s="6">
        <v>18.66</v>
      </c>
      <c r="CI35" s="6">
        <v>16.77</v>
      </c>
      <c r="CJ35" s="6">
        <v>11.76</v>
      </c>
      <c r="CK35" s="6">
        <v>15.99</v>
      </c>
      <c r="CL35" s="6">
        <v>11.31</v>
      </c>
      <c r="CM35" s="6">
        <v>12.22</v>
      </c>
      <c r="CN35" s="6">
        <v>17.3</v>
      </c>
      <c r="CO35" s="6">
        <v>6.78</v>
      </c>
      <c r="CP35" s="6">
        <v>15.87</v>
      </c>
      <c r="CQ35" s="6">
        <v>7.16</v>
      </c>
      <c r="CR35" s="6">
        <v>17.22</v>
      </c>
      <c r="CS35" s="6">
        <v>12.92</v>
      </c>
      <c r="CT35" s="6">
        <v>16.72</v>
      </c>
      <c r="CU35" s="6">
        <v>14.99</v>
      </c>
      <c r="CV35" s="6">
        <v>8.59</v>
      </c>
      <c r="CW35" s="6">
        <v>9.36</v>
      </c>
      <c r="CX35" s="6">
        <v>7</v>
      </c>
      <c r="CY35" s="6">
        <v>12.77</v>
      </c>
      <c r="CZ35" s="6">
        <v>17.5</v>
      </c>
      <c r="DA35" s="6">
        <v>20.53</v>
      </c>
      <c r="DB35" s="6">
        <v>15.47</v>
      </c>
      <c r="DC35" s="6">
        <v>10.06</v>
      </c>
      <c r="DD35" s="6">
        <v>9.14</v>
      </c>
      <c r="DE35" s="6">
        <v>13.22</v>
      </c>
      <c r="DF35" s="6">
        <v>8.32</v>
      </c>
      <c r="DG35" s="6">
        <v>12.18</v>
      </c>
      <c r="DH35" s="6">
        <v>6.3</v>
      </c>
      <c r="DI35" s="6">
        <v>10.49</v>
      </c>
      <c r="DJ35" s="6">
        <v>7.97</v>
      </c>
      <c r="DK35" s="6">
        <v>15.72</v>
      </c>
      <c r="DL35" s="6">
        <v>11.94</v>
      </c>
      <c r="DM35" s="6">
        <v>11.65</v>
      </c>
      <c r="DN35" s="6">
        <v>11.19</v>
      </c>
      <c r="DO35" s="6">
        <v>14.42</v>
      </c>
      <c r="DP35" s="6">
        <v>10.97</v>
      </c>
      <c r="DQ35" s="6">
        <v>14.47</v>
      </c>
      <c r="DR35" s="6">
        <v>20.48</v>
      </c>
      <c r="DS35" s="6">
        <v>16.010000000000002</v>
      </c>
      <c r="DT35" s="6">
        <v>14.6</v>
      </c>
      <c r="DU35" s="6">
        <v>9.9700000000000006</v>
      </c>
      <c r="DV35" s="6">
        <v>12.19</v>
      </c>
      <c r="DW35" s="6">
        <v>15.01</v>
      </c>
      <c r="DX35" s="6">
        <v>8.5500000000000007</v>
      </c>
      <c r="DY35" s="6">
        <v>14.95</v>
      </c>
      <c r="DZ35" s="6">
        <v>9.68</v>
      </c>
      <c r="EA35" s="6">
        <v>11.54</v>
      </c>
      <c r="EB35" s="6">
        <v>10.91</v>
      </c>
      <c r="EC35" s="6">
        <v>15.24</v>
      </c>
      <c r="ED35" s="6">
        <v>6.74</v>
      </c>
      <c r="EE35" s="6">
        <v>14.87</v>
      </c>
      <c r="EF35" s="6">
        <v>8.82</v>
      </c>
      <c r="EG35" s="6">
        <v>7.57</v>
      </c>
      <c r="EH35" s="6">
        <v>14.91</v>
      </c>
      <c r="EI35" s="6">
        <v>13.73</v>
      </c>
      <c r="EJ35" s="6">
        <v>12.5</v>
      </c>
      <c r="EK35" s="6">
        <v>8.57</v>
      </c>
      <c r="EL35" s="6">
        <v>14.01</v>
      </c>
      <c r="EM35" s="6">
        <v>10.36</v>
      </c>
      <c r="EN35" s="6">
        <v>12.96</v>
      </c>
      <c r="EO35" s="6">
        <v>15.53</v>
      </c>
      <c r="EP35" s="6">
        <v>11.31</v>
      </c>
      <c r="EQ35" s="6">
        <v>13.2</v>
      </c>
      <c r="ER35" s="6">
        <v>12.75</v>
      </c>
      <c r="ES35" s="6">
        <v>15.47</v>
      </c>
      <c r="ET35" s="6">
        <v>14.93</v>
      </c>
      <c r="EU35" s="6">
        <v>9.9600000000000009</v>
      </c>
      <c r="EV35" s="6">
        <v>9.08</v>
      </c>
      <c r="EW35" s="6">
        <v>11.83</v>
      </c>
      <c r="EX35" s="6">
        <v>20.059999999999999</v>
      </c>
      <c r="EY35" s="6">
        <v>9.09</v>
      </c>
      <c r="EZ35" s="6">
        <v>11.95</v>
      </c>
      <c r="FA35" s="6">
        <v>16.329999999999998</v>
      </c>
      <c r="FB35" s="6">
        <v>12.39</v>
      </c>
      <c r="FC35" s="6">
        <v>15.74</v>
      </c>
      <c r="FD35" s="6">
        <v>17.899999999999999</v>
      </c>
      <c r="FE35" s="6">
        <v>12.97</v>
      </c>
      <c r="FF35" s="6">
        <v>17.89</v>
      </c>
      <c r="FG35" s="6">
        <v>11.9</v>
      </c>
      <c r="FH35" s="6">
        <v>24.9</v>
      </c>
      <c r="FI35" s="6">
        <v>17.89</v>
      </c>
      <c r="FJ35" s="6">
        <v>11.74</v>
      </c>
      <c r="FK35" s="6">
        <v>12.09</v>
      </c>
      <c r="FL35" s="6">
        <v>12.77</v>
      </c>
      <c r="FM35" s="6">
        <v>12.97</v>
      </c>
      <c r="FN35" s="6">
        <v>12.33</v>
      </c>
      <c r="FO35" s="6">
        <v>13.4</v>
      </c>
      <c r="FP35" s="6">
        <v>9.9</v>
      </c>
      <c r="FQ35" s="6">
        <v>12.67</v>
      </c>
      <c r="FR35" s="6">
        <v>13.12</v>
      </c>
      <c r="FS35" s="6">
        <v>8.75</v>
      </c>
      <c r="FT35" s="6">
        <v>8.16</v>
      </c>
      <c r="FU35" s="6">
        <v>9.33</v>
      </c>
      <c r="FV35" s="6">
        <v>12.67</v>
      </c>
      <c r="FW35" s="6">
        <v>9.59</v>
      </c>
      <c r="FX35" s="6">
        <v>10.68</v>
      </c>
      <c r="FY35" s="6">
        <v>23.4</v>
      </c>
      <c r="FZ35" s="6">
        <v>12.51</v>
      </c>
      <c r="GA35" s="6">
        <v>9.56</v>
      </c>
      <c r="GB35" s="6">
        <v>13.82</v>
      </c>
      <c r="GC35" s="6">
        <v>14.03</v>
      </c>
      <c r="GD35" s="6">
        <v>19.91</v>
      </c>
      <c r="GE35" s="6">
        <v>8.61</v>
      </c>
      <c r="GF35" s="6">
        <v>14.06</v>
      </c>
      <c r="GG35" s="6">
        <v>9.4700000000000006</v>
      </c>
      <c r="GH35" s="6">
        <v>10.61</v>
      </c>
      <c r="GI35" s="6">
        <v>22.02</v>
      </c>
      <c r="GJ35" s="6">
        <v>15</v>
      </c>
      <c r="GK35" s="6">
        <v>15.98</v>
      </c>
      <c r="GL35" s="6">
        <v>20.25</v>
      </c>
      <c r="GM35" s="6">
        <v>11.25</v>
      </c>
      <c r="GN35" s="6">
        <v>21.51</v>
      </c>
      <c r="GO35" s="6">
        <v>13.55</v>
      </c>
      <c r="GP35" s="6">
        <v>18.38</v>
      </c>
      <c r="GQ35" s="6">
        <v>14.55</v>
      </c>
      <c r="GR35" s="6">
        <v>12.99</v>
      </c>
      <c r="GS35" s="6">
        <v>13.35</v>
      </c>
      <c r="GT35" s="6">
        <v>8.07</v>
      </c>
      <c r="GU35" s="6">
        <v>14.19</v>
      </c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</row>
    <row r="36" spans="1:254" x14ac:dyDescent="0.3">
      <c r="A36" s="1">
        <v>35</v>
      </c>
      <c r="B36" s="8">
        <f t="shared" si="0"/>
        <v>12.950277777777783</v>
      </c>
      <c r="D36" s="6">
        <v>18.649999999999999</v>
      </c>
      <c r="E36" s="6">
        <v>17.88</v>
      </c>
      <c r="F36" s="6">
        <v>27.37</v>
      </c>
      <c r="G36" s="6">
        <v>19.510000000000002</v>
      </c>
      <c r="H36" s="6">
        <v>23.95</v>
      </c>
      <c r="I36" s="6">
        <v>12.89</v>
      </c>
      <c r="J36" s="6">
        <v>31.6</v>
      </c>
      <c r="K36" s="6">
        <v>29.43</v>
      </c>
      <c r="L36" s="6">
        <v>16.64</v>
      </c>
      <c r="M36" s="6">
        <v>13.05</v>
      </c>
      <c r="N36" s="6">
        <v>11.97</v>
      </c>
      <c r="O36" s="6">
        <v>14.49</v>
      </c>
      <c r="P36" s="6">
        <v>22.34</v>
      </c>
      <c r="Q36" s="6">
        <v>10.44</v>
      </c>
      <c r="R36" s="6">
        <v>16.36</v>
      </c>
      <c r="S36" s="6">
        <v>8.2200000000000006</v>
      </c>
      <c r="T36" s="6">
        <v>9.92</v>
      </c>
      <c r="U36" s="6">
        <v>9.2899999999999991</v>
      </c>
      <c r="V36" s="6">
        <v>13.98</v>
      </c>
      <c r="W36" s="6">
        <v>16.71</v>
      </c>
      <c r="X36" s="6">
        <v>10.050000000000001</v>
      </c>
      <c r="Y36" s="6">
        <v>9.75</v>
      </c>
      <c r="Z36" s="6">
        <v>12.64</v>
      </c>
      <c r="AA36" s="6">
        <v>17.82</v>
      </c>
      <c r="AB36" s="6">
        <v>14.69</v>
      </c>
      <c r="AC36" s="6">
        <v>16.170000000000002</v>
      </c>
      <c r="AD36" s="6">
        <v>8.58</v>
      </c>
      <c r="AE36" s="6">
        <v>9.6199999999999992</v>
      </c>
      <c r="AF36" s="6">
        <v>10.39</v>
      </c>
      <c r="AG36" s="6">
        <v>9.08</v>
      </c>
      <c r="AH36" s="6">
        <v>15.51</v>
      </c>
      <c r="AI36" s="6">
        <v>12.77</v>
      </c>
      <c r="AJ36" s="6">
        <v>20.239999999999998</v>
      </c>
      <c r="AK36" s="6">
        <v>15.86</v>
      </c>
      <c r="AL36" s="6">
        <v>14.73</v>
      </c>
      <c r="AM36" s="6">
        <v>15.16</v>
      </c>
      <c r="AN36" s="6">
        <v>12.02</v>
      </c>
      <c r="AO36" s="6">
        <v>11.97</v>
      </c>
      <c r="AP36" s="6">
        <v>11.89</v>
      </c>
      <c r="AQ36" s="6">
        <v>11.78</v>
      </c>
      <c r="AR36" s="6">
        <v>17.91</v>
      </c>
      <c r="AS36" s="6">
        <v>10.37</v>
      </c>
      <c r="AT36" s="6">
        <v>10.119999999999999</v>
      </c>
      <c r="AU36" s="6">
        <v>14.21</v>
      </c>
      <c r="AV36" s="6">
        <v>10.86</v>
      </c>
      <c r="AW36" s="6">
        <v>8.1999999999999993</v>
      </c>
      <c r="AX36" s="6">
        <v>11.56</v>
      </c>
      <c r="AY36" s="6">
        <v>16.010000000000002</v>
      </c>
      <c r="AZ36" s="6">
        <v>11.05</v>
      </c>
      <c r="BA36" s="6">
        <v>19.079999999999998</v>
      </c>
      <c r="BB36" s="6">
        <v>14.79</v>
      </c>
      <c r="BC36" s="6">
        <v>12.48</v>
      </c>
      <c r="BD36" s="6">
        <v>11.35</v>
      </c>
      <c r="BE36" s="6">
        <v>14.41</v>
      </c>
      <c r="BF36" s="6">
        <v>26.21</v>
      </c>
      <c r="BG36" s="6">
        <v>20.81</v>
      </c>
      <c r="BH36" s="6">
        <v>21.58</v>
      </c>
      <c r="BI36" s="6">
        <v>10.27</v>
      </c>
      <c r="BJ36" s="6">
        <v>10.47</v>
      </c>
      <c r="BK36" s="6">
        <v>13.17</v>
      </c>
      <c r="BL36" s="6">
        <v>9.7899999999999991</v>
      </c>
      <c r="BM36" s="6">
        <v>11.31</v>
      </c>
      <c r="BN36" s="6">
        <v>30.25</v>
      </c>
      <c r="BO36" s="6">
        <v>14.18</v>
      </c>
      <c r="BP36" s="6">
        <v>15.12</v>
      </c>
      <c r="BQ36" s="6">
        <v>16.010000000000002</v>
      </c>
      <c r="BR36" s="6">
        <v>8.92</v>
      </c>
      <c r="BS36" s="6">
        <v>15.57</v>
      </c>
      <c r="BT36" s="6">
        <v>12</v>
      </c>
      <c r="BU36" s="6">
        <v>10.73</v>
      </c>
      <c r="BV36" s="6">
        <v>12.59</v>
      </c>
      <c r="BW36" s="6">
        <v>8.3800000000000008</v>
      </c>
      <c r="BX36" s="6">
        <v>13.52</v>
      </c>
      <c r="BY36" s="6">
        <v>13.56</v>
      </c>
      <c r="BZ36" s="6">
        <v>19.91</v>
      </c>
      <c r="CA36" s="6">
        <v>10.74</v>
      </c>
      <c r="CB36" s="6">
        <v>7.2</v>
      </c>
      <c r="CC36" s="6">
        <v>11.22</v>
      </c>
      <c r="CD36" s="6">
        <v>10.66</v>
      </c>
      <c r="CE36" s="6">
        <v>13.7</v>
      </c>
      <c r="CF36" s="6">
        <v>11.59</v>
      </c>
      <c r="CG36" s="6">
        <v>21.03</v>
      </c>
      <c r="CH36" s="6">
        <v>6.89</v>
      </c>
      <c r="CI36" s="6">
        <v>8.41</v>
      </c>
      <c r="CJ36" s="6">
        <v>10.58</v>
      </c>
      <c r="CK36" s="6">
        <v>9.6199999999999992</v>
      </c>
      <c r="CL36" s="6">
        <v>10.050000000000001</v>
      </c>
      <c r="CM36" s="6">
        <v>13.09</v>
      </c>
      <c r="CN36" s="6">
        <v>18.55</v>
      </c>
      <c r="CO36" s="6">
        <v>7.91</v>
      </c>
      <c r="CP36" s="6">
        <v>11.41</v>
      </c>
      <c r="CQ36" s="6">
        <v>16.57</v>
      </c>
      <c r="CR36" s="6">
        <v>13.68</v>
      </c>
      <c r="CS36" s="6">
        <v>14.28</v>
      </c>
      <c r="CT36" s="6">
        <v>9.82</v>
      </c>
      <c r="CU36" s="6">
        <v>8.14</v>
      </c>
      <c r="CV36" s="6">
        <v>13.94</v>
      </c>
      <c r="CW36" s="6">
        <v>13.99</v>
      </c>
      <c r="CX36" s="6">
        <v>10.85</v>
      </c>
      <c r="CY36" s="6">
        <v>9.07</v>
      </c>
      <c r="CZ36" s="6">
        <v>18.27</v>
      </c>
      <c r="DA36" s="6">
        <v>14.21</v>
      </c>
      <c r="DB36" s="6">
        <v>11.69</v>
      </c>
      <c r="DC36" s="6">
        <v>11.11</v>
      </c>
      <c r="DD36" s="6">
        <v>7.3</v>
      </c>
      <c r="DE36" s="6">
        <v>16.77</v>
      </c>
      <c r="DF36" s="6">
        <v>11.61</v>
      </c>
      <c r="DG36" s="6">
        <v>12.14</v>
      </c>
      <c r="DH36" s="6">
        <v>20.420000000000002</v>
      </c>
      <c r="DI36" s="6">
        <v>8.23</v>
      </c>
      <c r="DJ36" s="6">
        <v>11.45</v>
      </c>
      <c r="DK36" s="6">
        <v>14.82</v>
      </c>
      <c r="DL36" s="6">
        <v>8.44</v>
      </c>
      <c r="DM36" s="6">
        <v>18.96</v>
      </c>
      <c r="DN36" s="6">
        <v>10.67</v>
      </c>
      <c r="DO36" s="6">
        <v>14.46</v>
      </c>
      <c r="DP36" s="6">
        <v>13.59</v>
      </c>
      <c r="DQ36" s="6">
        <v>11.1</v>
      </c>
      <c r="DR36" s="6">
        <v>15.81</v>
      </c>
      <c r="DS36" s="6">
        <v>15.64</v>
      </c>
      <c r="DT36" s="6">
        <v>13.65</v>
      </c>
      <c r="DU36" s="6">
        <v>9.9600000000000009</v>
      </c>
      <c r="DV36" s="6">
        <v>15.24</v>
      </c>
      <c r="DW36" s="6">
        <v>14.1</v>
      </c>
      <c r="DX36" s="6">
        <v>11.97</v>
      </c>
      <c r="DY36" s="6">
        <v>18.350000000000001</v>
      </c>
      <c r="DZ36" s="6">
        <v>16.5</v>
      </c>
      <c r="EA36" s="6">
        <v>8.33</v>
      </c>
      <c r="EB36" s="6">
        <v>14.7</v>
      </c>
      <c r="EC36" s="6">
        <v>10.24</v>
      </c>
      <c r="ED36" s="6">
        <v>11</v>
      </c>
      <c r="EE36" s="6">
        <v>11.15</v>
      </c>
      <c r="EF36" s="6">
        <v>10.84</v>
      </c>
      <c r="EG36" s="6">
        <v>16.41</v>
      </c>
      <c r="EH36" s="6">
        <v>8.8800000000000008</v>
      </c>
      <c r="EI36" s="6">
        <v>12.95</v>
      </c>
      <c r="EJ36" s="6">
        <v>12.31</v>
      </c>
      <c r="EK36" s="6">
        <v>8.69</v>
      </c>
      <c r="EL36" s="6">
        <v>11.49</v>
      </c>
      <c r="EM36" s="6">
        <v>9.9700000000000006</v>
      </c>
      <c r="EN36" s="6">
        <v>6.29</v>
      </c>
      <c r="EO36" s="6">
        <v>8.83</v>
      </c>
      <c r="EP36" s="6">
        <v>9.9700000000000006</v>
      </c>
      <c r="EQ36" s="6">
        <v>12.49</v>
      </c>
      <c r="ER36" s="6">
        <v>17.53</v>
      </c>
      <c r="ES36" s="6">
        <v>13.93</v>
      </c>
      <c r="ET36" s="6">
        <v>14.26</v>
      </c>
      <c r="EU36" s="6">
        <v>12.02</v>
      </c>
      <c r="EV36" s="6">
        <v>8.35</v>
      </c>
      <c r="EW36" s="6">
        <v>17.829999999999998</v>
      </c>
      <c r="EX36" s="6">
        <v>12.79</v>
      </c>
      <c r="EY36" s="6">
        <v>14.59</v>
      </c>
      <c r="EZ36" s="6">
        <v>12.97</v>
      </c>
      <c r="FA36" s="6">
        <v>10.46</v>
      </c>
      <c r="FB36" s="6">
        <v>12.48</v>
      </c>
      <c r="FC36" s="6">
        <v>8.98</v>
      </c>
      <c r="FD36" s="6">
        <v>14.79</v>
      </c>
      <c r="FE36" s="6">
        <v>10.87</v>
      </c>
      <c r="FF36" s="6">
        <v>21.18</v>
      </c>
      <c r="FG36" s="6">
        <v>12.32</v>
      </c>
      <c r="FH36" s="6">
        <v>13.49</v>
      </c>
      <c r="FI36" s="6">
        <v>24.21</v>
      </c>
      <c r="FJ36" s="6">
        <v>11.22</v>
      </c>
      <c r="FK36" s="6">
        <v>13.93</v>
      </c>
      <c r="FL36" s="6">
        <v>15.12</v>
      </c>
      <c r="FM36" s="6">
        <v>10.46</v>
      </c>
      <c r="FN36" s="6">
        <v>10.69</v>
      </c>
      <c r="FO36" s="6">
        <v>11.29</v>
      </c>
      <c r="FP36" s="6">
        <v>11.71</v>
      </c>
      <c r="FQ36" s="6">
        <v>8.8000000000000007</v>
      </c>
      <c r="FR36" s="6">
        <v>8.89</v>
      </c>
      <c r="FS36" s="6">
        <v>10.98</v>
      </c>
      <c r="FT36" s="6">
        <v>13.14</v>
      </c>
      <c r="FU36" s="6">
        <v>14.89</v>
      </c>
      <c r="FV36" s="6">
        <v>13.6</v>
      </c>
      <c r="FW36" s="6">
        <v>17.190000000000001</v>
      </c>
      <c r="FX36" s="6">
        <v>14.33</v>
      </c>
      <c r="FY36" s="6">
        <v>7.71</v>
      </c>
      <c r="FZ36" s="6">
        <v>8.31</v>
      </c>
      <c r="GA36" s="6">
        <v>4.87</v>
      </c>
      <c r="GB36" s="6">
        <v>8.51</v>
      </c>
      <c r="GC36" s="6">
        <v>12.78</v>
      </c>
      <c r="GD36" s="6">
        <v>14.56</v>
      </c>
      <c r="GE36" s="6">
        <v>9.17</v>
      </c>
      <c r="GF36" s="6">
        <v>9.25</v>
      </c>
      <c r="GG36" s="6">
        <v>20.3</v>
      </c>
      <c r="GH36" s="6">
        <v>20.46</v>
      </c>
      <c r="GI36" s="6">
        <v>14.51</v>
      </c>
      <c r="GJ36" s="6">
        <v>17</v>
      </c>
      <c r="GK36" s="6">
        <v>16.46</v>
      </c>
      <c r="GL36" s="6">
        <v>18.100000000000001</v>
      </c>
      <c r="GM36" s="6">
        <v>10.3</v>
      </c>
      <c r="GN36" s="6">
        <v>8.9600000000000009</v>
      </c>
      <c r="GO36" s="6">
        <v>10.46</v>
      </c>
      <c r="GP36" s="6">
        <v>12.73</v>
      </c>
      <c r="GQ36" s="6">
        <v>14.78</v>
      </c>
      <c r="GR36" s="6">
        <v>21.53</v>
      </c>
      <c r="GS36" s="6">
        <v>10.23</v>
      </c>
      <c r="GT36" s="6">
        <v>10.26</v>
      </c>
      <c r="GU36" s="6">
        <v>9.06</v>
      </c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</row>
    <row r="37" spans="1:254" x14ac:dyDescent="0.3">
      <c r="A37" s="1">
        <v>36</v>
      </c>
      <c r="B37" s="8">
        <f t="shared" si="0"/>
        <v>12.547000000000006</v>
      </c>
      <c r="D37" s="6">
        <v>45.71</v>
      </c>
      <c r="E37" s="6">
        <v>14.05</v>
      </c>
      <c r="F37" s="6">
        <v>22.57</v>
      </c>
      <c r="G37" s="6">
        <v>16.84</v>
      </c>
      <c r="H37" s="6">
        <v>10.4</v>
      </c>
      <c r="I37" s="6">
        <v>10.46</v>
      </c>
      <c r="J37" s="6">
        <v>9.32</v>
      </c>
      <c r="K37" s="6">
        <v>17.7</v>
      </c>
      <c r="L37" s="6">
        <v>11.3</v>
      </c>
      <c r="M37" s="6">
        <v>17.59</v>
      </c>
      <c r="N37" s="6">
        <v>10.7</v>
      </c>
      <c r="O37" s="6">
        <v>14.78</v>
      </c>
      <c r="P37" s="6">
        <v>19.39</v>
      </c>
      <c r="Q37" s="6">
        <v>12.69</v>
      </c>
      <c r="R37" s="6">
        <v>16.03</v>
      </c>
      <c r="S37" s="6">
        <v>15.47</v>
      </c>
      <c r="T37" s="6">
        <v>13.23</v>
      </c>
      <c r="U37" s="6">
        <v>17.12</v>
      </c>
      <c r="V37" s="6">
        <v>8.9600000000000009</v>
      </c>
      <c r="W37" s="6">
        <v>6.5</v>
      </c>
      <c r="X37" s="6">
        <v>15.91</v>
      </c>
      <c r="Y37" s="6">
        <v>9.44</v>
      </c>
      <c r="Z37" s="6">
        <v>16.59</v>
      </c>
      <c r="AA37" s="6">
        <v>17.059999999999999</v>
      </c>
      <c r="AB37" s="6">
        <v>13.48</v>
      </c>
      <c r="AC37" s="6">
        <v>17.28</v>
      </c>
      <c r="AD37" s="6">
        <v>10.34</v>
      </c>
      <c r="AE37" s="6">
        <v>9.1300000000000008</v>
      </c>
      <c r="AF37" s="6">
        <v>15.13</v>
      </c>
      <c r="AG37" s="6">
        <v>8.81</v>
      </c>
      <c r="AH37" s="6">
        <v>10.81</v>
      </c>
      <c r="AI37" s="6">
        <v>10.39</v>
      </c>
      <c r="AJ37" s="6">
        <v>24.2</v>
      </c>
      <c r="AK37" s="6">
        <v>17.95</v>
      </c>
      <c r="AL37" s="6">
        <v>10.35</v>
      </c>
      <c r="AM37" s="6">
        <v>14.23</v>
      </c>
      <c r="AN37" s="6">
        <v>13.66</v>
      </c>
      <c r="AO37" s="6">
        <v>11.38</v>
      </c>
      <c r="AP37" s="6">
        <v>18.52</v>
      </c>
      <c r="AQ37" s="6">
        <v>11.87</v>
      </c>
      <c r="AR37" s="6">
        <v>15.67</v>
      </c>
      <c r="AS37" s="6">
        <v>23.67</v>
      </c>
      <c r="AT37" s="6">
        <v>10.91</v>
      </c>
      <c r="AU37" s="6">
        <v>10.55</v>
      </c>
      <c r="AV37" s="6">
        <v>15.43</v>
      </c>
      <c r="AW37" s="6">
        <v>6.99</v>
      </c>
      <c r="AX37" s="6">
        <v>13.9</v>
      </c>
      <c r="AY37" s="6">
        <v>13.21</v>
      </c>
      <c r="AZ37" s="6">
        <v>10.54</v>
      </c>
      <c r="BA37" s="6">
        <v>14.93</v>
      </c>
      <c r="BB37" s="6">
        <v>8.6</v>
      </c>
      <c r="BC37" s="6">
        <v>10.42</v>
      </c>
      <c r="BD37" s="6">
        <v>14.11</v>
      </c>
      <c r="BE37" s="6">
        <v>9.9</v>
      </c>
      <c r="BF37" s="6">
        <v>15.88</v>
      </c>
      <c r="BG37" s="6">
        <v>19.32</v>
      </c>
      <c r="BH37" s="6">
        <v>7.47</v>
      </c>
      <c r="BI37" s="6">
        <v>13.96</v>
      </c>
      <c r="BJ37" s="6">
        <v>21.87</v>
      </c>
      <c r="BK37" s="6">
        <v>14.1</v>
      </c>
      <c r="BL37" s="6">
        <v>10.14</v>
      </c>
      <c r="BM37" s="6">
        <v>10.76</v>
      </c>
      <c r="BN37" s="6">
        <v>14.96</v>
      </c>
      <c r="BO37" s="6">
        <v>9.51</v>
      </c>
      <c r="BP37" s="6">
        <v>9.82</v>
      </c>
      <c r="BQ37" s="6">
        <v>8.92</v>
      </c>
      <c r="BR37" s="6">
        <v>10.74</v>
      </c>
      <c r="BS37" s="6">
        <v>13.43</v>
      </c>
      <c r="BT37" s="6">
        <v>14.1</v>
      </c>
      <c r="BU37" s="6">
        <v>15.41</v>
      </c>
      <c r="BV37" s="6">
        <v>12.01</v>
      </c>
      <c r="BW37" s="6">
        <v>14.82</v>
      </c>
      <c r="BX37" s="6">
        <v>12.25</v>
      </c>
      <c r="BY37" s="6">
        <v>14.81</v>
      </c>
      <c r="BZ37" s="6">
        <v>23.04</v>
      </c>
      <c r="CA37" s="6">
        <v>9.86</v>
      </c>
      <c r="CB37" s="6">
        <v>13.5</v>
      </c>
      <c r="CC37" s="6">
        <v>14.78</v>
      </c>
      <c r="CD37" s="6">
        <v>16.7</v>
      </c>
      <c r="CE37" s="6">
        <v>8.19</v>
      </c>
      <c r="CF37" s="6">
        <v>11.08</v>
      </c>
      <c r="CG37" s="6">
        <v>12.52</v>
      </c>
      <c r="CH37" s="6">
        <v>16.98</v>
      </c>
      <c r="CI37" s="6">
        <v>11.56</v>
      </c>
      <c r="CJ37" s="6">
        <v>14.44</v>
      </c>
      <c r="CK37" s="6">
        <v>23.38</v>
      </c>
      <c r="CL37" s="6">
        <v>10.86</v>
      </c>
      <c r="CM37" s="6">
        <v>15.81</v>
      </c>
      <c r="CN37" s="6">
        <v>20.440000000000001</v>
      </c>
      <c r="CO37" s="6">
        <v>8.4499999999999993</v>
      </c>
      <c r="CP37" s="6">
        <v>13.17</v>
      </c>
      <c r="CQ37" s="6">
        <v>8.67</v>
      </c>
      <c r="CR37" s="6">
        <v>7.48</v>
      </c>
      <c r="CS37" s="6">
        <v>12.8</v>
      </c>
      <c r="CT37" s="6">
        <v>11.47</v>
      </c>
      <c r="CU37" s="6">
        <v>10.06</v>
      </c>
      <c r="CV37" s="6">
        <v>19.53</v>
      </c>
      <c r="CW37" s="6">
        <v>11.15</v>
      </c>
      <c r="CX37" s="6">
        <v>7.44</v>
      </c>
      <c r="CY37" s="6">
        <v>15.37</v>
      </c>
      <c r="CZ37" s="6">
        <v>13.08</v>
      </c>
      <c r="DA37" s="6">
        <v>18.22</v>
      </c>
      <c r="DB37" s="6">
        <v>10.99</v>
      </c>
      <c r="DC37" s="6">
        <v>13.31</v>
      </c>
      <c r="DD37" s="6">
        <v>9.1</v>
      </c>
      <c r="DE37" s="6">
        <v>17.100000000000001</v>
      </c>
      <c r="DF37" s="6">
        <v>14.32</v>
      </c>
      <c r="DG37" s="6">
        <v>10.92</v>
      </c>
      <c r="DH37" s="6">
        <v>8.74</v>
      </c>
      <c r="DI37" s="6">
        <v>13.74</v>
      </c>
      <c r="DJ37" s="6">
        <v>12.3</v>
      </c>
      <c r="DK37" s="6">
        <v>15.42</v>
      </c>
      <c r="DL37" s="6">
        <v>8.8000000000000007</v>
      </c>
      <c r="DM37" s="6">
        <v>15.39</v>
      </c>
      <c r="DN37" s="6">
        <v>10.74</v>
      </c>
      <c r="DO37" s="6">
        <v>11.37</v>
      </c>
      <c r="DP37" s="6">
        <v>15.58</v>
      </c>
      <c r="DQ37" s="6">
        <v>12.62</v>
      </c>
      <c r="DR37" s="6">
        <v>11.95</v>
      </c>
      <c r="DS37" s="6">
        <v>15.04</v>
      </c>
      <c r="DT37" s="6">
        <v>13.83</v>
      </c>
      <c r="DU37" s="6">
        <v>14.05</v>
      </c>
      <c r="DV37" s="6">
        <v>20.03</v>
      </c>
      <c r="DW37" s="6">
        <v>7.63</v>
      </c>
      <c r="DX37" s="6">
        <v>6.23</v>
      </c>
      <c r="DY37" s="6">
        <v>12.94</v>
      </c>
      <c r="DZ37" s="6">
        <v>11.83</v>
      </c>
      <c r="EA37" s="6">
        <v>12.16</v>
      </c>
      <c r="EB37" s="6">
        <v>8.93</v>
      </c>
      <c r="EC37" s="6">
        <v>12.47</v>
      </c>
      <c r="ED37" s="6">
        <v>13.26</v>
      </c>
      <c r="EE37" s="6">
        <v>5.43</v>
      </c>
      <c r="EF37" s="6">
        <v>11.92</v>
      </c>
      <c r="EG37" s="6">
        <v>14.72</v>
      </c>
      <c r="EH37" s="6">
        <v>12.91</v>
      </c>
      <c r="EI37" s="6">
        <v>10.41</v>
      </c>
      <c r="EJ37" s="6">
        <v>6.31</v>
      </c>
      <c r="EK37" s="6">
        <v>16.45</v>
      </c>
      <c r="EL37" s="6">
        <v>7.66</v>
      </c>
      <c r="EM37" s="6">
        <v>11.19</v>
      </c>
      <c r="EN37" s="6">
        <v>8.52</v>
      </c>
      <c r="EO37" s="6">
        <v>13.97</v>
      </c>
      <c r="EP37" s="6">
        <v>10.1</v>
      </c>
      <c r="EQ37" s="6">
        <v>11.42</v>
      </c>
      <c r="ER37" s="6">
        <v>8.4600000000000009</v>
      </c>
      <c r="ES37" s="6">
        <v>16.239999999999998</v>
      </c>
      <c r="ET37" s="6">
        <v>8.61</v>
      </c>
      <c r="EU37" s="6">
        <v>9.14</v>
      </c>
      <c r="EV37" s="6">
        <v>13.78</v>
      </c>
      <c r="EW37" s="6">
        <v>11.04</v>
      </c>
      <c r="EX37" s="6">
        <v>10</v>
      </c>
      <c r="EY37" s="6">
        <v>15.39</v>
      </c>
      <c r="EZ37" s="6">
        <v>10.71</v>
      </c>
      <c r="FA37" s="6">
        <v>17.899999999999999</v>
      </c>
      <c r="FB37" s="6">
        <v>8.25</v>
      </c>
      <c r="FC37" s="6">
        <v>8.6999999999999993</v>
      </c>
      <c r="FD37" s="6">
        <v>9.5</v>
      </c>
      <c r="FE37" s="6">
        <v>15.67</v>
      </c>
      <c r="FF37" s="6">
        <v>11.74</v>
      </c>
      <c r="FG37" s="6">
        <v>9.4700000000000006</v>
      </c>
      <c r="FH37" s="6">
        <v>15.03</v>
      </c>
      <c r="FI37" s="6">
        <v>11.29</v>
      </c>
      <c r="FJ37" s="6">
        <v>11.23</v>
      </c>
      <c r="FK37" s="6">
        <v>10.98</v>
      </c>
      <c r="FL37" s="6">
        <v>12.25</v>
      </c>
      <c r="FM37" s="6">
        <v>10.57</v>
      </c>
      <c r="FN37" s="6">
        <v>12.91</v>
      </c>
      <c r="FO37" s="6">
        <v>10.33</v>
      </c>
      <c r="FP37" s="6">
        <v>11.46</v>
      </c>
      <c r="FQ37" s="6">
        <v>12.8</v>
      </c>
      <c r="FR37" s="6">
        <v>11.97</v>
      </c>
      <c r="FS37" s="6">
        <v>6.66</v>
      </c>
      <c r="FT37" s="6">
        <v>16.16</v>
      </c>
      <c r="FU37" s="6">
        <v>14.92</v>
      </c>
      <c r="FV37" s="6">
        <v>13.14</v>
      </c>
      <c r="FW37" s="6">
        <v>13.15</v>
      </c>
      <c r="FX37" s="6">
        <v>11.87</v>
      </c>
      <c r="FY37" s="6">
        <v>5.63</v>
      </c>
      <c r="FZ37" s="6">
        <v>19.510000000000002</v>
      </c>
      <c r="GA37" s="6">
        <v>12.12</v>
      </c>
      <c r="GB37" s="6">
        <v>11.06</v>
      </c>
      <c r="GC37" s="6">
        <v>15.42</v>
      </c>
      <c r="GD37" s="6">
        <v>12.08</v>
      </c>
      <c r="GE37" s="6">
        <v>8.15</v>
      </c>
      <c r="GF37" s="6">
        <v>19.72</v>
      </c>
      <c r="GG37" s="6">
        <v>8.06</v>
      </c>
      <c r="GH37" s="6">
        <v>10.199999999999999</v>
      </c>
      <c r="GI37" s="6">
        <v>16.05</v>
      </c>
      <c r="GJ37" s="6">
        <v>12.5</v>
      </c>
      <c r="GK37" s="6">
        <v>8.6300000000000008</v>
      </c>
      <c r="GL37" s="6">
        <v>12.63</v>
      </c>
      <c r="GM37" s="6">
        <v>9.6199999999999992</v>
      </c>
      <c r="GN37" s="6">
        <v>7.35</v>
      </c>
      <c r="GO37" s="6">
        <v>10.78</v>
      </c>
      <c r="GP37" s="6">
        <v>10.210000000000001</v>
      </c>
      <c r="GQ37" s="6">
        <v>13.82</v>
      </c>
      <c r="GR37" s="6">
        <v>14.53</v>
      </c>
      <c r="GS37" s="6">
        <v>7.14</v>
      </c>
      <c r="GT37" s="6">
        <v>10.67</v>
      </c>
      <c r="GU37" s="6">
        <v>9.7899999999999991</v>
      </c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</row>
    <row r="38" spans="1:254" x14ac:dyDescent="0.3">
      <c r="A38" s="1">
        <v>37</v>
      </c>
      <c r="B38" s="8">
        <f t="shared" si="0"/>
        <v>12.815388888888904</v>
      </c>
      <c r="D38" s="6">
        <v>23.32</v>
      </c>
      <c r="E38" s="6">
        <v>21.18</v>
      </c>
      <c r="F38" s="6">
        <v>19.3</v>
      </c>
      <c r="G38" s="6">
        <v>14.75</v>
      </c>
      <c r="H38" s="6">
        <v>20.5</v>
      </c>
      <c r="I38" s="6">
        <v>11.58</v>
      </c>
      <c r="J38" s="6">
        <v>9.92</v>
      </c>
      <c r="K38" s="6">
        <v>8.23</v>
      </c>
      <c r="L38" s="6">
        <v>8.85</v>
      </c>
      <c r="M38" s="6">
        <v>11.61</v>
      </c>
      <c r="N38" s="6">
        <v>8.57</v>
      </c>
      <c r="O38" s="6">
        <v>8.3699999999999992</v>
      </c>
      <c r="P38" s="6">
        <v>7.54</v>
      </c>
      <c r="Q38" s="6">
        <v>11.06</v>
      </c>
      <c r="R38" s="6">
        <v>13.07</v>
      </c>
      <c r="S38" s="6">
        <v>15.58</v>
      </c>
      <c r="T38" s="6">
        <v>14.46</v>
      </c>
      <c r="U38" s="6">
        <v>14.27</v>
      </c>
      <c r="V38" s="6">
        <v>8.99</v>
      </c>
      <c r="W38" s="6">
        <v>12.92</v>
      </c>
      <c r="X38" s="6">
        <v>14.37</v>
      </c>
      <c r="Y38" s="6">
        <v>12.45</v>
      </c>
      <c r="Z38" s="6">
        <v>28.61</v>
      </c>
      <c r="AA38" s="6">
        <v>14.21</v>
      </c>
      <c r="AB38" s="6">
        <v>9.65</v>
      </c>
      <c r="AC38" s="6">
        <v>16.46</v>
      </c>
      <c r="AD38" s="6">
        <v>8.91</v>
      </c>
      <c r="AE38" s="6">
        <v>25.18</v>
      </c>
      <c r="AF38" s="6">
        <v>14.51</v>
      </c>
      <c r="AG38" s="6">
        <v>17.39</v>
      </c>
      <c r="AH38" s="6">
        <v>19.34</v>
      </c>
      <c r="AI38" s="6">
        <v>18.29</v>
      </c>
      <c r="AJ38" s="6">
        <v>12.82</v>
      </c>
      <c r="AK38" s="6">
        <v>12.63</v>
      </c>
      <c r="AL38" s="6">
        <v>13.06</v>
      </c>
      <c r="AM38" s="6">
        <v>8.8000000000000007</v>
      </c>
      <c r="AN38" s="6">
        <v>12.79</v>
      </c>
      <c r="AO38" s="6">
        <v>8.61</v>
      </c>
      <c r="AP38" s="6">
        <v>8.99</v>
      </c>
      <c r="AQ38" s="6">
        <v>11.3</v>
      </c>
      <c r="AR38" s="6">
        <v>11.09</v>
      </c>
      <c r="AS38" s="6">
        <v>9.75</v>
      </c>
      <c r="AT38" s="6">
        <v>8.99</v>
      </c>
      <c r="AU38" s="6">
        <v>8.81</v>
      </c>
      <c r="AV38" s="6">
        <v>14.1</v>
      </c>
      <c r="AW38" s="6">
        <v>10.039999999999999</v>
      </c>
      <c r="AX38" s="6">
        <v>10.19</v>
      </c>
      <c r="AY38" s="6">
        <v>14.88</v>
      </c>
      <c r="AZ38" s="6">
        <v>9.3800000000000008</v>
      </c>
      <c r="BA38" s="6">
        <v>9.61</v>
      </c>
      <c r="BB38" s="6">
        <v>6.78</v>
      </c>
      <c r="BC38" s="6">
        <v>8.35</v>
      </c>
      <c r="BD38" s="6">
        <v>14.06</v>
      </c>
      <c r="BE38" s="6">
        <v>14.97</v>
      </c>
      <c r="BF38" s="6">
        <v>15.12</v>
      </c>
      <c r="BG38" s="6">
        <v>7.47</v>
      </c>
      <c r="BH38" s="6">
        <v>10.17</v>
      </c>
      <c r="BI38" s="6">
        <v>11.86</v>
      </c>
      <c r="BJ38" s="6">
        <v>14.13</v>
      </c>
      <c r="BK38" s="6">
        <v>10.72</v>
      </c>
      <c r="BL38" s="6">
        <v>12.41</v>
      </c>
      <c r="BM38" s="6">
        <v>9.49</v>
      </c>
      <c r="BN38" s="6">
        <v>6.58</v>
      </c>
      <c r="BO38" s="6">
        <v>10.7</v>
      </c>
      <c r="BP38" s="6">
        <v>18.46</v>
      </c>
      <c r="BQ38" s="6">
        <v>12.25</v>
      </c>
      <c r="BR38" s="6">
        <v>13.3</v>
      </c>
      <c r="BS38" s="6">
        <v>11.53</v>
      </c>
      <c r="BT38" s="6">
        <v>12.58</v>
      </c>
      <c r="BU38" s="6">
        <v>13.03</v>
      </c>
      <c r="BV38" s="6">
        <v>11.3</v>
      </c>
      <c r="BW38" s="6">
        <v>15.48</v>
      </c>
      <c r="BX38" s="6">
        <v>13.15</v>
      </c>
      <c r="BY38" s="6">
        <v>9.85</v>
      </c>
      <c r="BZ38" s="6">
        <v>17.440000000000001</v>
      </c>
      <c r="CA38" s="6">
        <v>10.38</v>
      </c>
      <c r="CB38" s="6">
        <v>28.49</v>
      </c>
      <c r="CC38" s="6">
        <v>12.19</v>
      </c>
      <c r="CD38" s="6">
        <v>9.4600000000000009</v>
      </c>
      <c r="CE38" s="6">
        <v>12.06</v>
      </c>
      <c r="CF38" s="6">
        <v>17.309999999999999</v>
      </c>
      <c r="CG38" s="6">
        <v>8.83</v>
      </c>
      <c r="CH38" s="6">
        <v>16.75</v>
      </c>
      <c r="CI38" s="6">
        <v>13.43</v>
      </c>
      <c r="CJ38" s="6">
        <v>9.8699999999999992</v>
      </c>
      <c r="CK38" s="6">
        <v>16.579999999999998</v>
      </c>
      <c r="CL38" s="6">
        <v>35.07</v>
      </c>
      <c r="CM38" s="6">
        <v>12.2</v>
      </c>
      <c r="CN38" s="6">
        <v>10.67</v>
      </c>
      <c r="CO38" s="6">
        <v>9.35</v>
      </c>
      <c r="CP38" s="6">
        <v>11.62</v>
      </c>
      <c r="CQ38" s="6">
        <v>8.82</v>
      </c>
      <c r="CR38" s="6">
        <v>14.03</v>
      </c>
      <c r="CS38" s="6">
        <v>18.7</v>
      </c>
      <c r="CT38" s="6">
        <v>14.23</v>
      </c>
      <c r="CU38" s="6">
        <v>10.23</v>
      </c>
      <c r="CV38" s="6">
        <v>10.41</v>
      </c>
      <c r="CW38" s="6">
        <v>5.47</v>
      </c>
      <c r="CX38" s="6">
        <v>10.48</v>
      </c>
      <c r="CY38" s="6">
        <v>17.93</v>
      </c>
      <c r="CZ38" s="6">
        <v>11.18</v>
      </c>
      <c r="DA38" s="6">
        <v>10.199999999999999</v>
      </c>
      <c r="DB38" s="6">
        <v>15.26</v>
      </c>
      <c r="DC38" s="6">
        <v>12.46</v>
      </c>
      <c r="DD38" s="6">
        <v>15.75</v>
      </c>
      <c r="DE38" s="6">
        <v>7.87</v>
      </c>
      <c r="DF38" s="6">
        <v>11.09</v>
      </c>
      <c r="DG38" s="6">
        <v>15.77</v>
      </c>
      <c r="DH38" s="6">
        <v>10.26</v>
      </c>
      <c r="DI38" s="6">
        <v>19.579999999999998</v>
      </c>
      <c r="DJ38" s="6">
        <v>11.1</v>
      </c>
      <c r="DK38" s="6">
        <v>5.65</v>
      </c>
      <c r="DL38" s="6">
        <v>11.66</v>
      </c>
      <c r="DM38" s="6">
        <v>13.36</v>
      </c>
      <c r="DN38" s="6">
        <v>10.92</v>
      </c>
      <c r="DO38" s="6">
        <v>11.22</v>
      </c>
      <c r="DP38" s="6">
        <v>16.850000000000001</v>
      </c>
      <c r="DQ38" s="6">
        <v>12</v>
      </c>
      <c r="DR38" s="6">
        <v>8.74</v>
      </c>
      <c r="DS38" s="6">
        <v>16.8</v>
      </c>
      <c r="DT38" s="6">
        <v>10.15</v>
      </c>
      <c r="DU38" s="6">
        <v>13.11</v>
      </c>
      <c r="DV38" s="6">
        <v>10.16</v>
      </c>
      <c r="DW38" s="6">
        <v>23.63</v>
      </c>
      <c r="DX38" s="6">
        <v>19.63</v>
      </c>
      <c r="DY38" s="6">
        <v>12.54</v>
      </c>
      <c r="DZ38" s="6">
        <v>11.11</v>
      </c>
      <c r="EA38" s="6">
        <v>14.86</v>
      </c>
      <c r="EB38" s="6">
        <v>9.36</v>
      </c>
      <c r="EC38" s="6">
        <v>12.09</v>
      </c>
      <c r="ED38" s="6">
        <v>14.75</v>
      </c>
      <c r="EE38" s="6">
        <v>23.18</v>
      </c>
      <c r="EF38" s="6">
        <v>11.14</v>
      </c>
      <c r="EG38" s="6">
        <v>8.69</v>
      </c>
      <c r="EH38" s="6">
        <v>9.74</v>
      </c>
      <c r="EI38" s="6">
        <v>13.47</v>
      </c>
      <c r="EJ38" s="6">
        <v>13.23</v>
      </c>
      <c r="EK38" s="6">
        <v>10.74</v>
      </c>
      <c r="EL38" s="6">
        <v>6.46</v>
      </c>
      <c r="EM38" s="6">
        <v>11.23</v>
      </c>
      <c r="EN38" s="6">
        <v>21.27</v>
      </c>
      <c r="EO38" s="6">
        <v>8.58</v>
      </c>
      <c r="EP38" s="6">
        <v>15.4</v>
      </c>
      <c r="EQ38" s="6">
        <v>12.55</v>
      </c>
      <c r="ER38" s="6">
        <v>14.22</v>
      </c>
      <c r="ES38" s="6">
        <v>9.42</v>
      </c>
      <c r="ET38" s="6">
        <v>12.88</v>
      </c>
      <c r="EU38" s="6">
        <v>14.22</v>
      </c>
      <c r="EV38" s="6">
        <v>16.96</v>
      </c>
      <c r="EW38" s="6">
        <v>12.67</v>
      </c>
      <c r="EX38" s="6">
        <v>13.67</v>
      </c>
      <c r="EY38" s="6">
        <v>17.809999999999999</v>
      </c>
      <c r="EZ38" s="6">
        <v>11.05</v>
      </c>
      <c r="FA38" s="6">
        <v>9.7799999999999994</v>
      </c>
      <c r="FB38" s="6">
        <v>11.2</v>
      </c>
      <c r="FC38" s="6">
        <v>9.7799999999999994</v>
      </c>
      <c r="FD38" s="6">
        <v>10.1</v>
      </c>
      <c r="FE38" s="6">
        <v>9.69</v>
      </c>
      <c r="FF38" s="6">
        <v>9.56</v>
      </c>
      <c r="FG38" s="6">
        <v>20.43</v>
      </c>
      <c r="FH38" s="6">
        <v>11.59</v>
      </c>
      <c r="FI38" s="6">
        <v>10.71</v>
      </c>
      <c r="FJ38" s="6">
        <v>13.71</v>
      </c>
      <c r="FK38" s="6">
        <v>15.49</v>
      </c>
      <c r="FL38" s="6">
        <v>11.73</v>
      </c>
      <c r="FM38" s="6">
        <v>12.9</v>
      </c>
      <c r="FN38" s="6">
        <v>13.63</v>
      </c>
      <c r="FO38" s="6">
        <v>13.26</v>
      </c>
      <c r="FP38" s="6">
        <v>12.38</v>
      </c>
      <c r="FQ38" s="6">
        <v>9.2799999999999994</v>
      </c>
      <c r="FR38" s="6">
        <v>8</v>
      </c>
      <c r="FS38" s="6">
        <v>14.31</v>
      </c>
      <c r="FT38" s="6">
        <v>21.97</v>
      </c>
      <c r="FU38" s="6">
        <v>11.86</v>
      </c>
      <c r="FV38" s="6">
        <v>11.14</v>
      </c>
      <c r="FW38" s="6">
        <v>9.8000000000000007</v>
      </c>
      <c r="FX38" s="6">
        <v>14.96</v>
      </c>
      <c r="FY38" s="6">
        <v>16.850000000000001</v>
      </c>
      <c r="FZ38" s="6">
        <v>9.86</v>
      </c>
      <c r="GA38" s="6">
        <v>12.67</v>
      </c>
      <c r="GB38" s="6">
        <v>14.19</v>
      </c>
      <c r="GC38" s="6">
        <v>19.66</v>
      </c>
      <c r="GD38" s="6">
        <v>13.51</v>
      </c>
      <c r="GE38" s="6">
        <v>9.01</v>
      </c>
      <c r="GF38" s="6">
        <v>7.51</v>
      </c>
      <c r="GG38" s="6">
        <v>12.07</v>
      </c>
      <c r="GH38" s="6">
        <v>12.26</v>
      </c>
      <c r="GI38" s="6">
        <v>19.28</v>
      </c>
      <c r="GJ38" s="6">
        <v>11.82</v>
      </c>
      <c r="GK38" s="6">
        <v>16.190000000000001</v>
      </c>
      <c r="GL38" s="6">
        <v>12.6</v>
      </c>
      <c r="GM38" s="6">
        <v>9.3699999999999992</v>
      </c>
      <c r="GN38" s="6">
        <v>16.11</v>
      </c>
      <c r="GO38" s="6">
        <v>9.73</v>
      </c>
      <c r="GP38" s="6">
        <v>7.83</v>
      </c>
      <c r="GQ38" s="6">
        <v>8.57</v>
      </c>
      <c r="GR38" s="6">
        <v>9.65</v>
      </c>
      <c r="GS38" s="6">
        <v>11.57</v>
      </c>
      <c r="GT38" s="6">
        <v>11.43</v>
      </c>
      <c r="GU38" s="6">
        <v>9.1300000000000008</v>
      </c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</row>
    <row r="39" spans="1:254" x14ac:dyDescent="0.3">
      <c r="A39" s="1">
        <v>38</v>
      </c>
      <c r="B39" s="8">
        <f t="shared" si="0"/>
        <v>12.587944444444457</v>
      </c>
      <c r="D39" s="6">
        <v>21.45</v>
      </c>
      <c r="E39" s="6">
        <v>11.05</v>
      </c>
      <c r="F39" s="6">
        <v>17.12</v>
      </c>
      <c r="G39" s="6">
        <v>12.67</v>
      </c>
      <c r="H39" s="6">
        <v>18.77</v>
      </c>
      <c r="I39" s="6">
        <v>12.62</v>
      </c>
      <c r="J39" s="6">
        <v>20.32</v>
      </c>
      <c r="K39" s="6">
        <v>8.8800000000000008</v>
      </c>
      <c r="L39" s="6">
        <v>17.29</v>
      </c>
      <c r="M39" s="6">
        <v>18.920000000000002</v>
      </c>
      <c r="N39" s="6">
        <v>17.57</v>
      </c>
      <c r="O39" s="6">
        <v>11.31</v>
      </c>
      <c r="P39" s="6">
        <v>15.36</v>
      </c>
      <c r="Q39" s="6">
        <v>8.5500000000000007</v>
      </c>
      <c r="R39" s="6">
        <v>19.98</v>
      </c>
      <c r="S39" s="6">
        <v>21.78</v>
      </c>
      <c r="T39" s="6">
        <v>11.86</v>
      </c>
      <c r="U39" s="6">
        <v>14.75</v>
      </c>
      <c r="V39" s="6">
        <v>10.79</v>
      </c>
      <c r="W39" s="6">
        <v>9.06</v>
      </c>
      <c r="X39" s="6">
        <v>11.03</v>
      </c>
      <c r="Y39" s="6">
        <v>11.75</v>
      </c>
      <c r="Z39" s="6">
        <v>8.83</v>
      </c>
      <c r="AA39" s="6">
        <v>9.08</v>
      </c>
      <c r="AB39" s="6">
        <v>12.91</v>
      </c>
      <c r="AC39" s="6">
        <v>18.329999999999998</v>
      </c>
      <c r="AD39" s="6">
        <v>6.28</v>
      </c>
      <c r="AE39" s="6">
        <v>10.32</v>
      </c>
      <c r="AF39" s="6">
        <v>7.61</v>
      </c>
      <c r="AG39" s="6">
        <v>10.220000000000001</v>
      </c>
      <c r="AH39" s="6">
        <v>10.66</v>
      </c>
      <c r="AI39" s="6">
        <v>8.34</v>
      </c>
      <c r="AJ39" s="6">
        <v>12.03</v>
      </c>
      <c r="AK39" s="6">
        <v>9.92</v>
      </c>
      <c r="AL39" s="6">
        <v>29.57</v>
      </c>
      <c r="AM39" s="6">
        <v>8.23</v>
      </c>
      <c r="AN39" s="6">
        <v>9.5500000000000007</v>
      </c>
      <c r="AO39" s="6">
        <v>14.62</v>
      </c>
      <c r="AP39" s="6">
        <v>13.49</v>
      </c>
      <c r="AQ39" s="6">
        <v>17.97</v>
      </c>
      <c r="AR39" s="6">
        <v>23.28</v>
      </c>
      <c r="AS39" s="6">
        <v>9.4600000000000009</v>
      </c>
      <c r="AT39" s="6">
        <v>13</v>
      </c>
      <c r="AU39" s="6">
        <v>10.5</v>
      </c>
      <c r="AV39" s="6">
        <v>11.55</v>
      </c>
      <c r="AW39" s="6">
        <v>5.34</v>
      </c>
      <c r="AX39" s="6">
        <v>10.19</v>
      </c>
      <c r="AY39" s="6">
        <v>11.83</v>
      </c>
      <c r="AZ39" s="6">
        <v>5.62</v>
      </c>
      <c r="BA39" s="6">
        <v>12.39</v>
      </c>
      <c r="BB39" s="6">
        <v>13.37</v>
      </c>
      <c r="BC39" s="6">
        <v>10.71</v>
      </c>
      <c r="BD39" s="6">
        <v>16.29</v>
      </c>
      <c r="BE39" s="6">
        <v>12.89</v>
      </c>
      <c r="BF39" s="6">
        <v>9.19</v>
      </c>
      <c r="BG39" s="6">
        <v>12.3</v>
      </c>
      <c r="BH39" s="6">
        <v>13.82</v>
      </c>
      <c r="BI39" s="6">
        <v>18.05</v>
      </c>
      <c r="BJ39" s="6">
        <v>10.59</v>
      </c>
      <c r="BK39" s="6">
        <v>12.51</v>
      </c>
      <c r="BL39" s="6">
        <v>14.09</v>
      </c>
      <c r="BM39" s="6">
        <v>15.27</v>
      </c>
      <c r="BN39" s="6">
        <v>8.3000000000000007</v>
      </c>
      <c r="BO39" s="6">
        <v>12.56</v>
      </c>
      <c r="BP39" s="6">
        <v>16.239999999999998</v>
      </c>
      <c r="BQ39" s="6">
        <v>17.059999999999999</v>
      </c>
      <c r="BR39" s="6">
        <v>10.07</v>
      </c>
      <c r="BS39" s="6">
        <v>8.5399999999999991</v>
      </c>
      <c r="BT39" s="6">
        <v>10.33</v>
      </c>
      <c r="BU39" s="6">
        <v>13.3</v>
      </c>
      <c r="BV39" s="6">
        <v>15.77</v>
      </c>
      <c r="BW39" s="6">
        <v>10.49</v>
      </c>
      <c r="BX39" s="6">
        <v>19.34</v>
      </c>
      <c r="BY39" s="6">
        <v>11.39</v>
      </c>
      <c r="BZ39" s="6">
        <v>11.61</v>
      </c>
      <c r="CA39" s="6">
        <v>9.7899999999999991</v>
      </c>
      <c r="CB39" s="6">
        <v>9.6300000000000008</v>
      </c>
      <c r="CC39" s="6">
        <v>8.5500000000000007</v>
      </c>
      <c r="CD39" s="6">
        <v>22.84</v>
      </c>
      <c r="CE39" s="6">
        <v>11.52</v>
      </c>
      <c r="CF39" s="6">
        <v>17.8</v>
      </c>
      <c r="CG39" s="6">
        <v>7.69</v>
      </c>
      <c r="CH39" s="6">
        <v>14.28</v>
      </c>
      <c r="CI39" s="6">
        <v>13.31</v>
      </c>
      <c r="CJ39" s="6">
        <v>11.89</v>
      </c>
      <c r="CK39" s="6">
        <v>13.42</v>
      </c>
      <c r="CL39" s="6">
        <v>7.32</v>
      </c>
      <c r="CM39" s="6">
        <v>14.77</v>
      </c>
      <c r="CN39" s="6">
        <v>13.25</v>
      </c>
      <c r="CO39" s="6">
        <v>9.48</v>
      </c>
      <c r="CP39" s="6">
        <v>8.5299999999999994</v>
      </c>
      <c r="CQ39" s="6">
        <v>14.85</v>
      </c>
      <c r="CR39" s="6">
        <v>19.73</v>
      </c>
      <c r="CS39" s="6">
        <v>17.02</v>
      </c>
      <c r="CT39" s="6">
        <v>12.61</v>
      </c>
      <c r="CU39" s="6">
        <v>11.46</v>
      </c>
      <c r="CV39" s="6">
        <v>7.46</v>
      </c>
      <c r="CW39" s="6">
        <v>8.86</v>
      </c>
      <c r="CX39" s="6">
        <v>7.26</v>
      </c>
      <c r="CY39" s="6">
        <v>12.18</v>
      </c>
      <c r="CZ39" s="6">
        <v>21.72</v>
      </c>
      <c r="DA39" s="6">
        <v>17.809999999999999</v>
      </c>
      <c r="DB39" s="6">
        <v>13.07</v>
      </c>
      <c r="DC39" s="6">
        <v>10.74</v>
      </c>
      <c r="DD39" s="6">
        <v>16.78</v>
      </c>
      <c r="DE39" s="6">
        <v>13.25</v>
      </c>
      <c r="DF39" s="6">
        <v>13.06</v>
      </c>
      <c r="DG39" s="6">
        <v>10.54</v>
      </c>
      <c r="DH39" s="6">
        <v>7.52</v>
      </c>
      <c r="DI39" s="6">
        <v>14.14</v>
      </c>
      <c r="DJ39" s="6">
        <v>9.8699999999999992</v>
      </c>
      <c r="DK39" s="6">
        <v>14.65</v>
      </c>
      <c r="DL39" s="6">
        <v>12.38</v>
      </c>
      <c r="DM39" s="6">
        <v>6.83</v>
      </c>
      <c r="DN39" s="6">
        <v>10.08</v>
      </c>
      <c r="DO39" s="6">
        <v>11.03</v>
      </c>
      <c r="DP39" s="6">
        <v>16.350000000000001</v>
      </c>
      <c r="DQ39" s="6">
        <v>12.48</v>
      </c>
      <c r="DR39" s="6">
        <v>11.41</v>
      </c>
      <c r="DS39" s="6">
        <v>17.079999999999998</v>
      </c>
      <c r="DT39" s="6">
        <v>13.64</v>
      </c>
      <c r="DU39" s="6">
        <v>12.96</v>
      </c>
      <c r="DV39" s="6">
        <v>10.09</v>
      </c>
      <c r="DW39" s="6">
        <v>21.34</v>
      </c>
      <c r="DX39" s="6">
        <v>8.2899999999999991</v>
      </c>
      <c r="DY39" s="6">
        <v>17.309999999999999</v>
      </c>
      <c r="DZ39" s="6">
        <v>10.91</v>
      </c>
      <c r="EA39" s="6">
        <v>14.14</v>
      </c>
      <c r="EB39" s="6">
        <v>13.65</v>
      </c>
      <c r="EC39" s="6">
        <v>11.62</v>
      </c>
      <c r="ED39" s="6">
        <v>11.48</v>
      </c>
      <c r="EE39" s="6">
        <v>6.68</v>
      </c>
      <c r="EF39" s="6">
        <v>13.29</v>
      </c>
      <c r="EG39" s="6">
        <v>14.25</v>
      </c>
      <c r="EH39" s="6">
        <v>11.56</v>
      </c>
      <c r="EI39" s="6">
        <v>11.58</v>
      </c>
      <c r="EJ39" s="6">
        <v>18.3</v>
      </c>
      <c r="EK39" s="6">
        <v>12.29</v>
      </c>
      <c r="EL39" s="6">
        <v>12.92</v>
      </c>
      <c r="EM39" s="6">
        <v>9.51</v>
      </c>
      <c r="EN39" s="6">
        <v>10.88</v>
      </c>
      <c r="EO39" s="6">
        <v>11.29</v>
      </c>
      <c r="EP39" s="6">
        <v>8.39</v>
      </c>
      <c r="EQ39" s="6">
        <v>8.15</v>
      </c>
      <c r="ER39" s="6">
        <v>14.9</v>
      </c>
      <c r="ES39" s="6">
        <v>8.7200000000000006</v>
      </c>
      <c r="ET39" s="6">
        <v>18.93</v>
      </c>
      <c r="EU39" s="6">
        <v>14.46</v>
      </c>
      <c r="EV39" s="6">
        <v>23.83</v>
      </c>
      <c r="EW39" s="6">
        <v>8.4600000000000009</v>
      </c>
      <c r="EX39" s="6">
        <v>10.63</v>
      </c>
      <c r="EY39" s="6">
        <v>14.81</v>
      </c>
      <c r="EZ39" s="6">
        <v>15.64</v>
      </c>
      <c r="FA39" s="6">
        <v>10.28</v>
      </c>
      <c r="FB39" s="6">
        <v>9.9700000000000006</v>
      </c>
      <c r="FC39" s="6">
        <v>15.9</v>
      </c>
      <c r="FD39" s="6">
        <v>21.69</v>
      </c>
      <c r="FE39" s="6">
        <v>13.69</v>
      </c>
      <c r="FF39" s="6">
        <v>10.71</v>
      </c>
      <c r="FG39" s="6">
        <v>10.55</v>
      </c>
      <c r="FH39" s="6">
        <v>11.68</v>
      </c>
      <c r="FI39" s="6">
        <v>12.91</v>
      </c>
      <c r="FJ39" s="6">
        <v>10.039999999999999</v>
      </c>
      <c r="FK39" s="6">
        <v>11.91</v>
      </c>
      <c r="FL39" s="6">
        <v>18.670000000000002</v>
      </c>
      <c r="FM39" s="6">
        <v>14.69</v>
      </c>
      <c r="FN39" s="6">
        <v>11.53</v>
      </c>
      <c r="FO39" s="6">
        <v>9.73</v>
      </c>
      <c r="FP39" s="6">
        <v>8.17</v>
      </c>
      <c r="FQ39" s="6">
        <v>19.739999999999998</v>
      </c>
      <c r="FR39" s="6">
        <v>8.9</v>
      </c>
      <c r="FS39" s="6">
        <v>9.81</v>
      </c>
      <c r="FT39" s="6">
        <v>8.34</v>
      </c>
      <c r="FU39" s="6">
        <v>9.9</v>
      </c>
      <c r="FV39" s="6">
        <v>14.61</v>
      </c>
      <c r="FW39" s="6">
        <v>12.88</v>
      </c>
      <c r="FX39" s="6">
        <v>16.22</v>
      </c>
      <c r="FY39" s="6">
        <v>14.31</v>
      </c>
      <c r="FZ39" s="6">
        <v>15.48</v>
      </c>
      <c r="GA39" s="6">
        <v>12.18</v>
      </c>
      <c r="GB39" s="6">
        <v>13.21</v>
      </c>
      <c r="GC39" s="6">
        <v>12.73</v>
      </c>
      <c r="GD39" s="6">
        <v>10.96</v>
      </c>
      <c r="GE39" s="6">
        <v>16.510000000000002</v>
      </c>
      <c r="GF39" s="6">
        <v>12.51</v>
      </c>
      <c r="GG39" s="6">
        <v>6.75</v>
      </c>
      <c r="GH39" s="6">
        <v>16.32</v>
      </c>
      <c r="GI39" s="6">
        <v>12.62</v>
      </c>
      <c r="GJ39" s="6">
        <v>9.48</v>
      </c>
      <c r="GK39" s="6">
        <v>12.78</v>
      </c>
      <c r="GL39" s="6">
        <v>12.77</v>
      </c>
      <c r="GM39" s="6">
        <v>9.8000000000000007</v>
      </c>
      <c r="GN39" s="6">
        <v>10.52</v>
      </c>
      <c r="GO39" s="6">
        <v>12.05</v>
      </c>
      <c r="GP39" s="6">
        <v>7.61</v>
      </c>
      <c r="GQ39" s="6">
        <v>14.15</v>
      </c>
      <c r="GR39" s="6">
        <v>15.68</v>
      </c>
      <c r="GS39" s="6">
        <v>16.82</v>
      </c>
      <c r="GT39" s="6">
        <v>11.19</v>
      </c>
      <c r="GU39" s="6">
        <v>17.71</v>
      </c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</row>
    <row r="40" spans="1:254" x14ac:dyDescent="0.3">
      <c r="A40" s="1">
        <v>39</v>
      </c>
      <c r="B40" s="8">
        <f t="shared" si="0"/>
        <v>12.636666666666656</v>
      </c>
      <c r="D40" s="6">
        <v>16.13</v>
      </c>
      <c r="E40" s="6">
        <v>13.3</v>
      </c>
      <c r="F40" s="6">
        <v>10.039999999999999</v>
      </c>
      <c r="G40" s="6">
        <v>15.12</v>
      </c>
      <c r="H40" s="6">
        <v>11.32</v>
      </c>
      <c r="I40" s="6">
        <v>12.77</v>
      </c>
      <c r="J40" s="6">
        <v>11.39</v>
      </c>
      <c r="K40" s="6">
        <v>11.18</v>
      </c>
      <c r="L40" s="6">
        <v>15.28</v>
      </c>
      <c r="M40" s="6">
        <v>11.53</v>
      </c>
      <c r="N40" s="6">
        <v>16.809999999999999</v>
      </c>
      <c r="O40" s="6">
        <v>13.44</v>
      </c>
      <c r="P40" s="6">
        <v>11.92</v>
      </c>
      <c r="Q40" s="6">
        <v>10.14</v>
      </c>
      <c r="R40" s="6">
        <v>16.45</v>
      </c>
      <c r="S40" s="6">
        <v>12.17</v>
      </c>
      <c r="T40" s="6">
        <v>11.95</v>
      </c>
      <c r="U40" s="6">
        <v>16.36</v>
      </c>
      <c r="V40" s="6">
        <v>9.8699999999999992</v>
      </c>
      <c r="W40" s="6">
        <v>17.010000000000002</v>
      </c>
      <c r="X40" s="6">
        <v>9.02</v>
      </c>
      <c r="Y40" s="6">
        <v>11.67</v>
      </c>
      <c r="Z40" s="6">
        <v>18.8</v>
      </c>
      <c r="AA40" s="6">
        <v>11.21</v>
      </c>
      <c r="AB40" s="6">
        <v>15.89</v>
      </c>
      <c r="AC40" s="6">
        <v>8.4</v>
      </c>
      <c r="AD40" s="6">
        <v>13.58</v>
      </c>
      <c r="AE40" s="6">
        <v>9.9600000000000009</v>
      </c>
      <c r="AF40" s="6">
        <v>10.96</v>
      </c>
      <c r="AG40" s="6">
        <v>10.92</v>
      </c>
      <c r="AH40" s="6">
        <v>13.17</v>
      </c>
      <c r="AI40" s="6">
        <v>13.9</v>
      </c>
      <c r="AJ40" s="6">
        <v>18.04</v>
      </c>
      <c r="AK40" s="6">
        <v>12.44</v>
      </c>
      <c r="AL40" s="6">
        <v>9.39</v>
      </c>
      <c r="AM40" s="6">
        <v>4.97</v>
      </c>
      <c r="AN40" s="6">
        <v>9.9499999999999993</v>
      </c>
      <c r="AO40" s="6">
        <v>8.43</v>
      </c>
      <c r="AP40" s="6">
        <v>11.75</v>
      </c>
      <c r="AQ40" s="6">
        <v>21.82</v>
      </c>
      <c r="AR40" s="6">
        <v>11.55</v>
      </c>
      <c r="AS40" s="6">
        <v>13.66</v>
      </c>
      <c r="AT40" s="6">
        <v>11.46</v>
      </c>
      <c r="AU40" s="6">
        <v>12.05</v>
      </c>
      <c r="AV40" s="6">
        <v>9.83</v>
      </c>
      <c r="AW40" s="6">
        <v>13.48</v>
      </c>
      <c r="AX40" s="6">
        <v>9.5399999999999991</v>
      </c>
      <c r="AY40" s="6">
        <v>11.09</v>
      </c>
      <c r="AZ40" s="6">
        <v>8.44</v>
      </c>
      <c r="BA40" s="6">
        <v>6.88</v>
      </c>
      <c r="BB40" s="6">
        <v>19.2</v>
      </c>
      <c r="BC40" s="6">
        <v>11.84</v>
      </c>
      <c r="BD40" s="6">
        <v>15.3</v>
      </c>
      <c r="BE40" s="6">
        <v>18.05</v>
      </c>
      <c r="BF40" s="6">
        <v>5.6</v>
      </c>
      <c r="BG40" s="6">
        <v>10.34</v>
      </c>
      <c r="BH40" s="6">
        <v>9.9700000000000006</v>
      </c>
      <c r="BI40" s="6">
        <v>12.75</v>
      </c>
      <c r="BJ40" s="6">
        <v>15.27</v>
      </c>
      <c r="BK40" s="6">
        <v>10.75</v>
      </c>
      <c r="BL40" s="6">
        <v>16.66</v>
      </c>
      <c r="BM40" s="6">
        <v>10.27</v>
      </c>
      <c r="BN40" s="6">
        <v>16.010000000000002</v>
      </c>
      <c r="BO40" s="6">
        <v>7.84</v>
      </c>
      <c r="BP40" s="6">
        <v>13.95</v>
      </c>
      <c r="BQ40" s="6">
        <v>14.39</v>
      </c>
      <c r="BR40" s="6">
        <v>23.43</v>
      </c>
      <c r="BS40" s="6">
        <v>13.26</v>
      </c>
      <c r="BT40" s="6">
        <v>9.99</v>
      </c>
      <c r="BU40" s="6">
        <v>13.19</v>
      </c>
      <c r="BV40" s="6">
        <v>14.5</v>
      </c>
      <c r="BW40" s="6">
        <v>11.16</v>
      </c>
      <c r="BX40" s="6">
        <v>14.25</v>
      </c>
      <c r="BY40" s="6">
        <v>13.24</v>
      </c>
      <c r="BZ40" s="6">
        <v>15.55</v>
      </c>
      <c r="CA40" s="6">
        <v>6.77</v>
      </c>
      <c r="CB40" s="6">
        <v>8.23</v>
      </c>
      <c r="CC40" s="6">
        <v>8.56</v>
      </c>
      <c r="CD40" s="6">
        <v>14.4</v>
      </c>
      <c r="CE40" s="6">
        <v>8.3000000000000007</v>
      </c>
      <c r="CF40" s="6">
        <v>12.45</v>
      </c>
      <c r="CG40" s="6">
        <v>16.91</v>
      </c>
      <c r="CH40" s="6">
        <v>12.2</v>
      </c>
      <c r="CI40" s="6">
        <v>15.62</v>
      </c>
      <c r="CJ40" s="6">
        <v>10.49</v>
      </c>
      <c r="CK40" s="6">
        <v>36.369999999999997</v>
      </c>
      <c r="CL40" s="6">
        <v>12.55</v>
      </c>
      <c r="CM40" s="6">
        <v>9.77</v>
      </c>
      <c r="CN40" s="6">
        <v>12.22</v>
      </c>
      <c r="CO40" s="6">
        <v>10.46</v>
      </c>
      <c r="CP40" s="6">
        <v>13.7</v>
      </c>
      <c r="CQ40" s="6">
        <v>11.8</v>
      </c>
      <c r="CR40" s="6">
        <v>13.34</v>
      </c>
      <c r="CS40" s="6">
        <v>13.47</v>
      </c>
      <c r="CT40" s="6">
        <v>13.31</v>
      </c>
      <c r="CU40" s="6">
        <v>13.62</v>
      </c>
      <c r="CV40" s="6">
        <v>14.94</v>
      </c>
      <c r="CW40" s="6">
        <v>18.3</v>
      </c>
      <c r="CX40" s="6">
        <v>11.87</v>
      </c>
      <c r="CY40" s="6">
        <v>8.16</v>
      </c>
      <c r="CZ40" s="6">
        <v>14.8</v>
      </c>
      <c r="DA40" s="6">
        <v>17.829999999999998</v>
      </c>
      <c r="DB40" s="6">
        <v>14.49</v>
      </c>
      <c r="DC40" s="6">
        <v>10.85</v>
      </c>
      <c r="DD40" s="6">
        <v>12.11</v>
      </c>
      <c r="DE40" s="6">
        <v>10.119999999999999</v>
      </c>
      <c r="DF40" s="6">
        <v>10.96</v>
      </c>
      <c r="DG40" s="6">
        <v>10.73</v>
      </c>
      <c r="DH40" s="6">
        <v>10.97</v>
      </c>
      <c r="DI40" s="6">
        <v>11.92</v>
      </c>
      <c r="DJ40" s="6">
        <v>15.13</v>
      </c>
      <c r="DK40" s="6">
        <v>8.33</v>
      </c>
      <c r="DL40" s="6">
        <v>19.82</v>
      </c>
      <c r="DM40" s="6">
        <v>11.93</v>
      </c>
      <c r="DN40" s="6">
        <v>9.98</v>
      </c>
      <c r="DO40" s="6">
        <v>10.63</v>
      </c>
      <c r="DP40" s="6">
        <v>9.83</v>
      </c>
      <c r="DQ40" s="6">
        <v>7.05</v>
      </c>
      <c r="DR40" s="6">
        <v>11.44</v>
      </c>
      <c r="DS40" s="6">
        <v>19.71</v>
      </c>
      <c r="DT40" s="6">
        <v>8.17</v>
      </c>
      <c r="DU40" s="6">
        <v>15.89</v>
      </c>
      <c r="DV40" s="6">
        <v>9.56</v>
      </c>
      <c r="DW40" s="6">
        <v>10.11</v>
      </c>
      <c r="DX40" s="6">
        <v>17.53</v>
      </c>
      <c r="DY40" s="6">
        <v>9.75</v>
      </c>
      <c r="DZ40" s="6">
        <v>11.81</v>
      </c>
      <c r="EA40" s="6">
        <v>14.12</v>
      </c>
      <c r="EB40" s="6">
        <v>17.96</v>
      </c>
      <c r="EC40" s="6">
        <v>11.26</v>
      </c>
      <c r="ED40" s="6">
        <v>17.05</v>
      </c>
      <c r="EE40" s="6">
        <v>11.47</v>
      </c>
      <c r="EF40" s="6">
        <v>8.2799999999999994</v>
      </c>
      <c r="EG40" s="6">
        <v>11.06</v>
      </c>
      <c r="EH40" s="6">
        <v>13.77</v>
      </c>
      <c r="EI40" s="6">
        <v>17.53</v>
      </c>
      <c r="EJ40" s="6">
        <v>11.11</v>
      </c>
      <c r="EK40" s="6">
        <v>16.84</v>
      </c>
      <c r="EL40" s="6">
        <v>5.75</v>
      </c>
      <c r="EM40" s="6">
        <v>11.57</v>
      </c>
      <c r="EN40" s="6">
        <v>12.11</v>
      </c>
      <c r="EO40" s="6">
        <v>8</v>
      </c>
      <c r="EP40" s="6">
        <v>8.43</v>
      </c>
      <c r="EQ40" s="6">
        <v>15.64</v>
      </c>
      <c r="ER40" s="6">
        <v>12.24</v>
      </c>
      <c r="ES40" s="6">
        <v>8.11</v>
      </c>
      <c r="ET40" s="6">
        <v>8.1300000000000008</v>
      </c>
      <c r="EU40" s="6">
        <v>17.45</v>
      </c>
      <c r="EV40" s="6">
        <v>12.72</v>
      </c>
      <c r="EW40" s="6">
        <v>16.399999999999999</v>
      </c>
      <c r="EX40" s="6">
        <v>14.07</v>
      </c>
      <c r="EY40" s="6">
        <v>19.989999999999998</v>
      </c>
      <c r="EZ40" s="6">
        <v>13.27</v>
      </c>
      <c r="FA40" s="6">
        <v>31.09</v>
      </c>
      <c r="FB40" s="6">
        <v>9.2899999999999991</v>
      </c>
      <c r="FC40" s="6">
        <v>7.62</v>
      </c>
      <c r="FD40" s="6">
        <v>18.32</v>
      </c>
      <c r="FE40" s="6">
        <v>15.84</v>
      </c>
      <c r="FF40" s="6">
        <v>8.34</v>
      </c>
      <c r="FG40" s="6">
        <v>12.54</v>
      </c>
      <c r="FH40" s="6">
        <v>9.84</v>
      </c>
      <c r="FI40" s="6">
        <v>18.45</v>
      </c>
      <c r="FJ40" s="6">
        <v>9.11</v>
      </c>
      <c r="FK40" s="6">
        <v>9.2200000000000006</v>
      </c>
      <c r="FL40" s="6">
        <v>11.56</v>
      </c>
      <c r="FM40" s="6">
        <v>5.25</v>
      </c>
      <c r="FN40" s="6">
        <v>17.88</v>
      </c>
      <c r="FO40" s="6">
        <v>8.68</v>
      </c>
      <c r="FP40" s="6">
        <v>9.4499999999999993</v>
      </c>
      <c r="FQ40" s="6">
        <v>8.2899999999999991</v>
      </c>
      <c r="FR40" s="6">
        <v>20.96</v>
      </c>
      <c r="FS40" s="6">
        <v>11.86</v>
      </c>
      <c r="FT40" s="6">
        <v>11.11</v>
      </c>
      <c r="FU40" s="6">
        <v>11.54</v>
      </c>
      <c r="FV40" s="6">
        <v>12.55</v>
      </c>
      <c r="FW40" s="6">
        <v>16.77</v>
      </c>
      <c r="FX40" s="6">
        <v>10.72</v>
      </c>
      <c r="FY40" s="6">
        <v>9.4600000000000009</v>
      </c>
      <c r="FZ40" s="6">
        <v>13.31</v>
      </c>
      <c r="GA40" s="6">
        <v>13.28</v>
      </c>
      <c r="GB40" s="6">
        <v>12.83</v>
      </c>
      <c r="GC40" s="6">
        <v>14.05</v>
      </c>
      <c r="GD40" s="6">
        <v>9.27</v>
      </c>
      <c r="GE40" s="6">
        <v>8.17</v>
      </c>
      <c r="GF40" s="6">
        <v>10.19</v>
      </c>
      <c r="GG40" s="6">
        <v>8.89</v>
      </c>
      <c r="GH40" s="6">
        <v>14.29</v>
      </c>
      <c r="GI40" s="6">
        <v>13.95</v>
      </c>
      <c r="GJ40" s="6">
        <v>12.71</v>
      </c>
      <c r="GK40" s="6">
        <v>13.91</v>
      </c>
      <c r="GL40" s="6">
        <v>10.82</v>
      </c>
      <c r="GM40" s="6">
        <v>12.73</v>
      </c>
      <c r="GN40" s="6">
        <v>9.52</v>
      </c>
      <c r="GO40" s="6">
        <v>13.24</v>
      </c>
      <c r="GP40" s="6">
        <v>14.97</v>
      </c>
      <c r="GQ40" s="6">
        <v>13.91</v>
      </c>
      <c r="GR40" s="6">
        <v>17.5</v>
      </c>
      <c r="GS40" s="6">
        <v>11.84</v>
      </c>
      <c r="GT40" s="6">
        <v>12.87</v>
      </c>
      <c r="GU40" s="6">
        <v>14.01</v>
      </c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</row>
    <row r="41" spans="1:254" x14ac:dyDescent="0.3">
      <c r="A41" s="1">
        <v>40</v>
      </c>
      <c r="B41" s="8">
        <f t="shared" si="0"/>
        <v>12.736166666666673</v>
      </c>
      <c r="D41" s="6">
        <v>28.26</v>
      </c>
      <c r="E41" s="6">
        <v>20.97</v>
      </c>
      <c r="F41" s="6">
        <v>22.66</v>
      </c>
      <c r="G41" s="6">
        <v>11.53</v>
      </c>
      <c r="H41" s="6">
        <v>16.73</v>
      </c>
      <c r="I41" s="6">
        <v>12.85</v>
      </c>
      <c r="J41" s="6">
        <v>10.48</v>
      </c>
      <c r="K41" s="6">
        <v>17.11</v>
      </c>
      <c r="L41" s="6">
        <v>14.79</v>
      </c>
      <c r="M41" s="6">
        <v>9.41</v>
      </c>
      <c r="N41" s="6">
        <v>16.190000000000001</v>
      </c>
      <c r="O41" s="6">
        <v>6.76</v>
      </c>
      <c r="P41" s="6">
        <v>9.85</v>
      </c>
      <c r="Q41" s="6">
        <v>10.14</v>
      </c>
      <c r="R41" s="6">
        <v>12.84</v>
      </c>
      <c r="S41" s="6">
        <v>12.88</v>
      </c>
      <c r="T41" s="6">
        <v>12.45</v>
      </c>
      <c r="U41" s="6">
        <v>10.47</v>
      </c>
      <c r="V41" s="6">
        <v>9.1300000000000008</v>
      </c>
      <c r="W41" s="6">
        <v>20.440000000000001</v>
      </c>
      <c r="X41" s="6">
        <v>21.85</v>
      </c>
      <c r="Y41" s="6">
        <v>18.97</v>
      </c>
      <c r="Z41" s="6">
        <v>10.73</v>
      </c>
      <c r="AA41" s="6">
        <v>18.399999999999999</v>
      </c>
      <c r="AB41" s="6">
        <v>9.7899999999999991</v>
      </c>
      <c r="AC41" s="6">
        <v>14.21</v>
      </c>
      <c r="AD41" s="6">
        <v>13.08</v>
      </c>
      <c r="AE41" s="6">
        <v>13.99</v>
      </c>
      <c r="AF41" s="6">
        <v>10.220000000000001</v>
      </c>
      <c r="AG41" s="6">
        <v>9.82</v>
      </c>
      <c r="AH41" s="6">
        <v>13.18</v>
      </c>
      <c r="AI41" s="6">
        <v>9.76</v>
      </c>
      <c r="AJ41" s="6">
        <v>10.08</v>
      </c>
      <c r="AK41" s="6">
        <v>13.74</v>
      </c>
      <c r="AL41" s="6">
        <v>13.93</v>
      </c>
      <c r="AM41" s="6">
        <v>9.6199999999999992</v>
      </c>
      <c r="AN41" s="6">
        <v>13.33</v>
      </c>
      <c r="AO41" s="6">
        <v>15.76</v>
      </c>
      <c r="AP41" s="6">
        <v>10</v>
      </c>
      <c r="AQ41" s="6">
        <v>12.93</v>
      </c>
      <c r="AR41" s="6">
        <v>8.76</v>
      </c>
      <c r="AS41" s="6">
        <v>10.09</v>
      </c>
      <c r="AT41" s="6">
        <v>10.199999999999999</v>
      </c>
      <c r="AU41" s="6">
        <v>10.01</v>
      </c>
      <c r="AV41" s="6">
        <v>10.220000000000001</v>
      </c>
      <c r="AW41" s="6">
        <v>8.56</v>
      </c>
      <c r="AX41" s="6">
        <v>12.56</v>
      </c>
      <c r="AY41" s="6">
        <v>11.89</v>
      </c>
      <c r="AZ41" s="6">
        <v>13.34</v>
      </c>
      <c r="BA41" s="6">
        <v>9.77</v>
      </c>
      <c r="BB41" s="6">
        <v>11.32</v>
      </c>
      <c r="BC41" s="6">
        <v>7.06</v>
      </c>
      <c r="BD41" s="6">
        <v>14.47</v>
      </c>
      <c r="BE41" s="6">
        <v>11.09</v>
      </c>
      <c r="BF41" s="6">
        <v>12.67</v>
      </c>
      <c r="BG41" s="6">
        <v>12.81</v>
      </c>
      <c r="BH41" s="6">
        <v>13.62</v>
      </c>
      <c r="BI41" s="6">
        <v>12.03</v>
      </c>
      <c r="BJ41" s="6">
        <v>15.84</v>
      </c>
      <c r="BK41" s="6">
        <v>10.92</v>
      </c>
      <c r="BL41" s="6">
        <v>10.01</v>
      </c>
      <c r="BM41" s="6">
        <v>11.51</v>
      </c>
      <c r="BN41" s="6">
        <v>22.05</v>
      </c>
      <c r="BO41" s="6">
        <v>16.2</v>
      </c>
      <c r="BP41" s="6">
        <v>10.81</v>
      </c>
      <c r="BQ41" s="6">
        <v>6.53</v>
      </c>
      <c r="BR41" s="6">
        <v>9.57</v>
      </c>
      <c r="BS41" s="6">
        <v>11.86</v>
      </c>
      <c r="BT41" s="6">
        <v>16.88</v>
      </c>
      <c r="BU41" s="6">
        <v>11.82</v>
      </c>
      <c r="BV41" s="6">
        <v>28.67</v>
      </c>
      <c r="BW41" s="6">
        <v>12.63</v>
      </c>
      <c r="BX41" s="6">
        <v>10.38</v>
      </c>
      <c r="BY41" s="6">
        <v>12.26</v>
      </c>
      <c r="BZ41" s="6">
        <v>12.39</v>
      </c>
      <c r="CA41" s="6">
        <v>9.84</v>
      </c>
      <c r="CB41" s="6">
        <v>17.38</v>
      </c>
      <c r="CC41" s="6">
        <v>15.16</v>
      </c>
      <c r="CD41" s="6">
        <v>13.71</v>
      </c>
      <c r="CE41" s="6">
        <v>15.12</v>
      </c>
      <c r="CF41" s="6">
        <v>8.94</v>
      </c>
      <c r="CG41" s="6">
        <v>9.77</v>
      </c>
      <c r="CH41" s="6">
        <v>9.07</v>
      </c>
      <c r="CI41" s="6">
        <v>10.210000000000001</v>
      </c>
      <c r="CJ41" s="6">
        <v>18.98</v>
      </c>
      <c r="CK41" s="6">
        <v>9.4</v>
      </c>
      <c r="CL41" s="6">
        <v>10.68</v>
      </c>
      <c r="CM41" s="6">
        <v>9.31</v>
      </c>
      <c r="CN41" s="6">
        <v>13.98</v>
      </c>
      <c r="CO41" s="6">
        <v>15.41</v>
      </c>
      <c r="CP41" s="6">
        <v>8.4700000000000006</v>
      </c>
      <c r="CQ41" s="6">
        <v>10.64</v>
      </c>
      <c r="CR41" s="6">
        <v>9.9600000000000009</v>
      </c>
      <c r="CS41" s="6">
        <v>12.54</v>
      </c>
      <c r="CT41" s="6">
        <v>10.71</v>
      </c>
      <c r="CU41" s="6">
        <v>18.260000000000002</v>
      </c>
      <c r="CV41" s="6">
        <v>15.52</v>
      </c>
      <c r="CW41" s="6">
        <v>12</v>
      </c>
      <c r="CX41" s="6">
        <v>21.75</v>
      </c>
      <c r="CY41" s="6">
        <v>14.8</v>
      </c>
      <c r="CZ41" s="6">
        <v>8.9600000000000009</v>
      </c>
      <c r="DA41" s="6">
        <v>12.45</v>
      </c>
      <c r="DB41" s="6">
        <v>12.23</v>
      </c>
      <c r="DC41" s="6">
        <v>13.25</v>
      </c>
      <c r="DD41" s="6">
        <v>15.39</v>
      </c>
      <c r="DE41" s="6">
        <v>10.57</v>
      </c>
      <c r="DF41" s="6">
        <v>10.46</v>
      </c>
      <c r="DG41" s="6">
        <v>9.57</v>
      </c>
      <c r="DH41" s="6">
        <v>9.17</v>
      </c>
      <c r="DI41" s="6">
        <v>10.59</v>
      </c>
      <c r="DJ41" s="6">
        <v>9.0399999999999991</v>
      </c>
      <c r="DK41" s="6">
        <v>16.88</v>
      </c>
      <c r="DL41" s="6">
        <v>13.25</v>
      </c>
      <c r="DM41" s="6">
        <v>6.39</v>
      </c>
      <c r="DN41" s="6">
        <v>25.71</v>
      </c>
      <c r="DO41" s="6">
        <v>8.91</v>
      </c>
      <c r="DP41" s="6">
        <v>10.39</v>
      </c>
      <c r="DQ41" s="6">
        <v>15.05</v>
      </c>
      <c r="DR41" s="6">
        <v>14.75</v>
      </c>
      <c r="DS41" s="6">
        <v>11.51</v>
      </c>
      <c r="DT41" s="6">
        <v>9.6199999999999992</v>
      </c>
      <c r="DU41" s="6">
        <v>15.02</v>
      </c>
      <c r="DV41" s="6">
        <v>19.39</v>
      </c>
      <c r="DW41" s="6">
        <v>9.77</v>
      </c>
      <c r="DX41" s="6">
        <v>10.29</v>
      </c>
      <c r="DY41" s="6">
        <v>14.34</v>
      </c>
      <c r="DZ41" s="6">
        <v>13.67</v>
      </c>
      <c r="EA41" s="6">
        <v>15.2</v>
      </c>
      <c r="EB41" s="6">
        <v>10.42</v>
      </c>
      <c r="EC41" s="6">
        <v>13.96</v>
      </c>
      <c r="ED41" s="6">
        <v>11</v>
      </c>
      <c r="EE41" s="6">
        <v>19.13</v>
      </c>
      <c r="EF41" s="6">
        <v>17.329999999999998</v>
      </c>
      <c r="EG41" s="6">
        <v>13.45</v>
      </c>
      <c r="EH41" s="6">
        <v>12.42</v>
      </c>
      <c r="EI41" s="6">
        <v>10.9</v>
      </c>
      <c r="EJ41" s="6">
        <v>15.4</v>
      </c>
      <c r="EK41" s="6">
        <v>15.98</v>
      </c>
      <c r="EL41" s="6">
        <v>13.81</v>
      </c>
      <c r="EM41" s="6">
        <v>13.94</v>
      </c>
      <c r="EN41" s="6">
        <v>17.18</v>
      </c>
      <c r="EO41" s="6">
        <v>14.31</v>
      </c>
      <c r="EP41" s="6">
        <v>10.16</v>
      </c>
      <c r="EQ41" s="6">
        <v>11.83</v>
      </c>
      <c r="ER41" s="6">
        <v>22.84</v>
      </c>
      <c r="ES41" s="6">
        <v>10.86</v>
      </c>
      <c r="ET41" s="6">
        <v>9.6300000000000008</v>
      </c>
      <c r="EU41" s="6">
        <v>9.0500000000000007</v>
      </c>
      <c r="EV41" s="6">
        <v>14.91</v>
      </c>
      <c r="EW41" s="6">
        <v>8.94</v>
      </c>
      <c r="EX41" s="6">
        <v>9.3000000000000007</v>
      </c>
      <c r="EY41" s="6">
        <v>12.34</v>
      </c>
      <c r="EZ41" s="6">
        <v>10.71</v>
      </c>
      <c r="FA41" s="6">
        <v>11.14</v>
      </c>
      <c r="FB41" s="6">
        <v>16.04</v>
      </c>
      <c r="FC41" s="6">
        <v>14.15</v>
      </c>
      <c r="FD41" s="6">
        <v>6.51</v>
      </c>
      <c r="FE41" s="6">
        <v>8.92</v>
      </c>
      <c r="FF41" s="6">
        <v>14.36</v>
      </c>
      <c r="FG41" s="6">
        <v>12.33</v>
      </c>
      <c r="FH41" s="6">
        <v>13.54</v>
      </c>
      <c r="FI41" s="6">
        <v>9.17</v>
      </c>
      <c r="FJ41" s="6">
        <v>10.45</v>
      </c>
      <c r="FK41" s="6">
        <v>15.35</v>
      </c>
      <c r="FL41" s="6">
        <v>13.56</v>
      </c>
      <c r="FM41" s="6">
        <v>8.5500000000000007</v>
      </c>
      <c r="FN41" s="6">
        <v>15.2</v>
      </c>
      <c r="FO41" s="6">
        <v>19.170000000000002</v>
      </c>
      <c r="FP41" s="6">
        <v>10.89</v>
      </c>
      <c r="FQ41" s="6">
        <v>15.28</v>
      </c>
      <c r="FR41" s="6">
        <v>20.47</v>
      </c>
      <c r="FS41" s="6">
        <v>8.08</v>
      </c>
      <c r="FT41" s="6">
        <v>11.86</v>
      </c>
      <c r="FU41" s="6">
        <v>14.54</v>
      </c>
      <c r="FV41" s="6">
        <v>14.63</v>
      </c>
      <c r="FW41" s="6">
        <v>10.78</v>
      </c>
      <c r="FX41" s="6">
        <v>10.77</v>
      </c>
      <c r="FY41" s="6">
        <v>8.49</v>
      </c>
      <c r="FZ41" s="6">
        <v>9.73</v>
      </c>
      <c r="GA41" s="6">
        <v>12.95</v>
      </c>
      <c r="GB41" s="6">
        <v>9.64</v>
      </c>
      <c r="GC41" s="6">
        <v>12.42</v>
      </c>
      <c r="GD41" s="6">
        <v>8.77</v>
      </c>
      <c r="GE41" s="6">
        <v>17.62</v>
      </c>
      <c r="GF41" s="6">
        <v>11.38</v>
      </c>
      <c r="GG41" s="6">
        <v>12.42</v>
      </c>
      <c r="GH41" s="6">
        <v>9.25</v>
      </c>
      <c r="GI41" s="6">
        <v>11.09</v>
      </c>
      <c r="GJ41" s="6">
        <v>15.85</v>
      </c>
      <c r="GK41" s="6">
        <v>11.72</v>
      </c>
      <c r="GL41" s="6">
        <v>10.28</v>
      </c>
      <c r="GM41" s="6">
        <v>13.87</v>
      </c>
      <c r="GN41" s="6">
        <v>19.89</v>
      </c>
      <c r="GO41" s="6">
        <v>12.02</v>
      </c>
      <c r="GP41" s="6">
        <v>19.010000000000002</v>
      </c>
      <c r="GQ41" s="6">
        <v>10.26</v>
      </c>
      <c r="GR41" s="6">
        <v>12.93</v>
      </c>
      <c r="GS41" s="6">
        <v>11.57</v>
      </c>
      <c r="GT41" s="6">
        <v>14.61</v>
      </c>
      <c r="GU41" s="6">
        <v>13.58</v>
      </c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</row>
    <row r="42" spans="1:254" x14ac:dyDescent="0.3">
      <c r="A42" s="1">
        <v>41</v>
      </c>
      <c r="B42" s="8">
        <f t="shared" si="0"/>
        <v>13.176611111111109</v>
      </c>
      <c r="D42" s="6">
        <v>24.11</v>
      </c>
      <c r="E42" s="6">
        <v>15.46</v>
      </c>
      <c r="F42" s="6">
        <v>17.09</v>
      </c>
      <c r="G42" s="6">
        <v>21.39</v>
      </c>
      <c r="H42" s="6">
        <v>9.98</v>
      </c>
      <c r="I42" s="6">
        <v>18.41</v>
      </c>
      <c r="J42" s="6">
        <v>24.23</v>
      </c>
      <c r="K42" s="6">
        <v>7.88</v>
      </c>
      <c r="L42" s="6">
        <v>12.59</v>
      </c>
      <c r="M42" s="6">
        <v>14.46</v>
      </c>
      <c r="N42" s="6">
        <v>17.02</v>
      </c>
      <c r="O42" s="6">
        <v>17.11</v>
      </c>
      <c r="P42" s="6">
        <v>17.68</v>
      </c>
      <c r="Q42" s="6">
        <v>14.08</v>
      </c>
      <c r="R42" s="6">
        <v>10.88</v>
      </c>
      <c r="S42" s="6">
        <v>8.35</v>
      </c>
      <c r="T42" s="6">
        <v>12.18</v>
      </c>
      <c r="U42" s="6">
        <v>13.4</v>
      </c>
      <c r="V42" s="6">
        <v>13.29</v>
      </c>
      <c r="W42" s="6">
        <v>6.4</v>
      </c>
      <c r="X42" s="6">
        <v>12.48</v>
      </c>
      <c r="Y42" s="6">
        <v>13.76</v>
      </c>
      <c r="Z42" s="6">
        <v>15.59</v>
      </c>
      <c r="AA42" s="6">
        <v>15.44</v>
      </c>
      <c r="AB42" s="6">
        <v>12.26</v>
      </c>
      <c r="AC42" s="6">
        <v>17.32</v>
      </c>
      <c r="AD42" s="6">
        <v>14.53</v>
      </c>
      <c r="AE42" s="6">
        <v>8.23</v>
      </c>
      <c r="AF42" s="6">
        <v>10.34</v>
      </c>
      <c r="AG42" s="6">
        <v>16.489999999999998</v>
      </c>
      <c r="AH42" s="6">
        <v>13.86</v>
      </c>
      <c r="AI42" s="6">
        <v>11.22</v>
      </c>
      <c r="AJ42" s="6">
        <v>17</v>
      </c>
      <c r="AK42" s="6">
        <v>13.78</v>
      </c>
      <c r="AL42" s="6">
        <v>9.5299999999999994</v>
      </c>
      <c r="AM42" s="6">
        <v>10.62</v>
      </c>
      <c r="AN42" s="6">
        <v>15.41</v>
      </c>
      <c r="AO42" s="6">
        <v>11.66</v>
      </c>
      <c r="AP42" s="6">
        <v>12.7</v>
      </c>
      <c r="AQ42" s="6">
        <v>16.3</v>
      </c>
      <c r="AR42" s="6">
        <v>14.82</v>
      </c>
      <c r="AS42" s="6">
        <v>10.35</v>
      </c>
      <c r="AT42" s="6">
        <v>10.57</v>
      </c>
      <c r="AU42" s="6">
        <v>16.079999999999998</v>
      </c>
      <c r="AV42" s="6">
        <v>10.61</v>
      </c>
      <c r="AW42" s="6">
        <v>13.71</v>
      </c>
      <c r="AX42" s="6">
        <v>16.510000000000002</v>
      </c>
      <c r="AY42" s="6">
        <v>19</v>
      </c>
      <c r="AZ42" s="6">
        <v>16.18</v>
      </c>
      <c r="BA42" s="6">
        <v>13.79</v>
      </c>
      <c r="BB42" s="6">
        <v>20.69</v>
      </c>
      <c r="BC42" s="6">
        <v>13.84</v>
      </c>
      <c r="BD42" s="6">
        <v>9.16</v>
      </c>
      <c r="BE42" s="6">
        <v>14.27</v>
      </c>
      <c r="BF42" s="6">
        <v>12.64</v>
      </c>
      <c r="BG42" s="6">
        <v>9.3800000000000008</v>
      </c>
      <c r="BH42" s="6">
        <v>16.29</v>
      </c>
      <c r="BI42" s="6">
        <v>10.119999999999999</v>
      </c>
      <c r="BJ42" s="6">
        <v>11.83</v>
      </c>
      <c r="BK42" s="6">
        <v>10.49</v>
      </c>
      <c r="BL42" s="6">
        <v>11.69</v>
      </c>
      <c r="BM42" s="6">
        <v>11.61</v>
      </c>
      <c r="BN42" s="6">
        <v>8.89</v>
      </c>
      <c r="BO42" s="6">
        <v>8.7100000000000009</v>
      </c>
      <c r="BP42" s="6">
        <v>9.7799999999999994</v>
      </c>
      <c r="BQ42" s="6">
        <v>17.649999999999999</v>
      </c>
      <c r="BR42" s="6">
        <v>12.55</v>
      </c>
      <c r="BS42" s="6">
        <v>8.6</v>
      </c>
      <c r="BT42" s="6">
        <v>18.7</v>
      </c>
      <c r="BU42" s="6">
        <v>8.0500000000000007</v>
      </c>
      <c r="BV42" s="6">
        <v>10.37</v>
      </c>
      <c r="BW42" s="6">
        <v>11.9</v>
      </c>
      <c r="BX42" s="6">
        <v>17.75</v>
      </c>
      <c r="BY42" s="6">
        <v>8.09</v>
      </c>
      <c r="BZ42" s="6">
        <v>10.34</v>
      </c>
      <c r="CA42" s="6">
        <v>23.53</v>
      </c>
      <c r="CB42" s="6">
        <v>8.25</v>
      </c>
      <c r="CC42" s="6">
        <v>9.61</v>
      </c>
      <c r="CD42" s="6">
        <v>17.670000000000002</v>
      </c>
      <c r="CE42" s="6">
        <v>13.73</v>
      </c>
      <c r="CF42" s="6">
        <v>19.190000000000001</v>
      </c>
      <c r="CG42" s="6">
        <v>10.94</v>
      </c>
      <c r="CH42" s="6">
        <v>17.079999999999998</v>
      </c>
      <c r="CI42" s="6">
        <v>12.76</v>
      </c>
      <c r="CJ42" s="6">
        <v>18.98</v>
      </c>
      <c r="CK42" s="6">
        <v>12.17</v>
      </c>
      <c r="CL42" s="6">
        <v>7.41</v>
      </c>
      <c r="CM42" s="6">
        <v>6.43</v>
      </c>
      <c r="CN42" s="6">
        <v>10.85</v>
      </c>
      <c r="CO42" s="6">
        <v>15.12</v>
      </c>
      <c r="CP42" s="6">
        <v>14.13</v>
      </c>
      <c r="CQ42" s="6">
        <v>12.03</v>
      </c>
      <c r="CR42" s="6">
        <v>11.3</v>
      </c>
      <c r="CS42" s="6">
        <v>13.09</v>
      </c>
      <c r="CT42" s="6">
        <v>11.98</v>
      </c>
      <c r="CU42" s="6">
        <v>15.86</v>
      </c>
      <c r="CV42" s="6">
        <v>7.95</v>
      </c>
      <c r="CW42" s="6">
        <v>11.52</v>
      </c>
      <c r="CX42" s="6">
        <v>8.89</v>
      </c>
      <c r="CY42" s="6">
        <v>11.23</v>
      </c>
      <c r="CZ42" s="6">
        <v>10.61</v>
      </c>
      <c r="DA42" s="6">
        <v>8.17</v>
      </c>
      <c r="DB42" s="6">
        <v>20.61</v>
      </c>
      <c r="DC42" s="6">
        <v>15.15</v>
      </c>
      <c r="DD42" s="6">
        <v>6.7</v>
      </c>
      <c r="DE42" s="6">
        <v>12.54</v>
      </c>
      <c r="DF42" s="6">
        <v>7.81</v>
      </c>
      <c r="DG42" s="6">
        <v>10.64</v>
      </c>
      <c r="DH42" s="6">
        <v>14.78</v>
      </c>
      <c r="DI42" s="6">
        <v>8.68</v>
      </c>
      <c r="DJ42" s="6">
        <v>8.8699999999999992</v>
      </c>
      <c r="DK42" s="6">
        <v>9.59</v>
      </c>
      <c r="DL42" s="6">
        <v>10.79</v>
      </c>
      <c r="DM42" s="6">
        <v>15.17</v>
      </c>
      <c r="DN42" s="6">
        <v>16.27</v>
      </c>
      <c r="DO42" s="6">
        <v>15.95</v>
      </c>
      <c r="DP42" s="6">
        <v>15.03</v>
      </c>
      <c r="DQ42" s="6">
        <v>14.77</v>
      </c>
      <c r="DR42" s="6">
        <v>8.42</v>
      </c>
      <c r="DS42" s="6">
        <v>25.17</v>
      </c>
      <c r="DT42" s="6">
        <v>13.4</v>
      </c>
      <c r="DU42" s="6">
        <v>13.8</v>
      </c>
      <c r="DV42" s="6">
        <v>11.65</v>
      </c>
      <c r="DW42" s="6">
        <v>10.199999999999999</v>
      </c>
      <c r="DX42" s="6">
        <v>20.04</v>
      </c>
      <c r="DY42" s="6">
        <v>9.0299999999999994</v>
      </c>
      <c r="DZ42" s="6">
        <v>14.22</v>
      </c>
      <c r="EA42" s="6">
        <v>6.64</v>
      </c>
      <c r="EB42" s="6">
        <v>11.93</v>
      </c>
      <c r="EC42" s="6">
        <v>8.6199999999999992</v>
      </c>
      <c r="ED42" s="6">
        <v>15.12</v>
      </c>
      <c r="EE42" s="6">
        <v>14.55</v>
      </c>
      <c r="EF42" s="6">
        <v>16.89</v>
      </c>
      <c r="EG42" s="6">
        <v>12.67</v>
      </c>
      <c r="EH42" s="6">
        <v>10.52</v>
      </c>
      <c r="EI42" s="6">
        <v>13.06</v>
      </c>
      <c r="EJ42" s="6">
        <v>14.86</v>
      </c>
      <c r="EK42" s="6">
        <v>18.600000000000001</v>
      </c>
      <c r="EL42" s="6">
        <v>16.39</v>
      </c>
      <c r="EM42" s="6">
        <v>15.38</v>
      </c>
      <c r="EN42" s="6">
        <v>19.850000000000001</v>
      </c>
      <c r="EO42" s="6">
        <v>17.579999999999998</v>
      </c>
      <c r="EP42" s="6">
        <v>18.760000000000002</v>
      </c>
      <c r="EQ42" s="6">
        <v>9.3000000000000007</v>
      </c>
      <c r="ER42" s="6">
        <v>20.56</v>
      </c>
      <c r="ES42" s="6">
        <v>12.37</v>
      </c>
      <c r="ET42" s="6">
        <v>14.27</v>
      </c>
      <c r="EU42" s="6">
        <v>12.89</v>
      </c>
      <c r="EV42" s="6">
        <v>14.89</v>
      </c>
      <c r="EW42" s="6">
        <v>12.91</v>
      </c>
      <c r="EX42" s="6">
        <v>8.67</v>
      </c>
      <c r="EY42" s="6">
        <v>15.03</v>
      </c>
      <c r="EZ42" s="6">
        <v>9.69</v>
      </c>
      <c r="FA42" s="6">
        <v>16.559999999999999</v>
      </c>
      <c r="FB42" s="6">
        <v>13.17</v>
      </c>
      <c r="FC42" s="6">
        <v>19.329999999999998</v>
      </c>
      <c r="FD42" s="6">
        <v>12.54</v>
      </c>
      <c r="FE42" s="6">
        <v>10.41</v>
      </c>
      <c r="FF42" s="6">
        <v>13.59</v>
      </c>
      <c r="FG42" s="6">
        <v>21.5</v>
      </c>
      <c r="FH42" s="6">
        <v>12.51</v>
      </c>
      <c r="FI42" s="6">
        <v>19.5</v>
      </c>
      <c r="FJ42" s="6">
        <v>6.23</v>
      </c>
      <c r="FK42" s="6">
        <v>5.77</v>
      </c>
      <c r="FL42" s="6">
        <v>12.11</v>
      </c>
      <c r="FM42" s="6">
        <v>19.59</v>
      </c>
      <c r="FN42" s="6">
        <v>15.37</v>
      </c>
      <c r="FO42" s="6">
        <v>21.13</v>
      </c>
      <c r="FP42" s="6">
        <v>12.62</v>
      </c>
      <c r="FQ42" s="6">
        <v>19.63</v>
      </c>
      <c r="FR42" s="6">
        <v>10.4</v>
      </c>
      <c r="FS42" s="6">
        <v>6.7</v>
      </c>
      <c r="FT42" s="6">
        <v>16.59</v>
      </c>
      <c r="FU42" s="6">
        <v>7.91</v>
      </c>
      <c r="FV42" s="6">
        <v>13.3</v>
      </c>
      <c r="FW42" s="6">
        <v>10.39</v>
      </c>
      <c r="FX42" s="6">
        <v>23.49</v>
      </c>
      <c r="FY42" s="6">
        <v>7.2</v>
      </c>
      <c r="FZ42" s="6">
        <v>11.56</v>
      </c>
      <c r="GA42" s="6">
        <v>12.8</v>
      </c>
      <c r="GB42" s="6">
        <v>9.51</v>
      </c>
      <c r="GC42" s="6">
        <v>12.84</v>
      </c>
      <c r="GD42" s="6">
        <v>10.3</v>
      </c>
      <c r="GE42" s="6">
        <v>11.68</v>
      </c>
      <c r="GF42" s="6">
        <v>28.87</v>
      </c>
      <c r="GG42" s="6">
        <v>9.77</v>
      </c>
      <c r="GH42" s="6">
        <v>6.41</v>
      </c>
      <c r="GI42" s="6">
        <v>11.47</v>
      </c>
      <c r="GJ42" s="6">
        <v>10.29</v>
      </c>
      <c r="GK42" s="6">
        <v>7.91</v>
      </c>
      <c r="GL42" s="6">
        <v>11.24</v>
      </c>
      <c r="GM42" s="6">
        <v>10</v>
      </c>
      <c r="GN42" s="6">
        <v>9.7799999999999994</v>
      </c>
      <c r="GO42" s="6">
        <v>9.27</v>
      </c>
      <c r="GP42" s="6">
        <v>10.11</v>
      </c>
      <c r="GQ42" s="6">
        <v>18.2</v>
      </c>
      <c r="GR42" s="6">
        <v>14.68</v>
      </c>
      <c r="GS42" s="6">
        <v>17.84</v>
      </c>
      <c r="GT42" s="6">
        <v>24.22</v>
      </c>
      <c r="GU42" s="6">
        <v>10.210000000000001</v>
      </c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</row>
    <row r="43" spans="1:254" x14ac:dyDescent="0.3">
      <c r="A43" s="1">
        <v>42</v>
      </c>
      <c r="B43" s="8">
        <f t="shared" si="0"/>
        <v>12.629777777777774</v>
      </c>
      <c r="D43" s="6">
        <v>21.1</v>
      </c>
      <c r="E43" s="6">
        <v>14.77</v>
      </c>
      <c r="F43" s="6">
        <v>19</v>
      </c>
      <c r="G43" s="6">
        <v>14.59</v>
      </c>
      <c r="H43" s="6">
        <v>15.54</v>
      </c>
      <c r="I43" s="6">
        <v>16.55</v>
      </c>
      <c r="J43" s="6">
        <v>16.5</v>
      </c>
      <c r="K43" s="6">
        <v>20.239999999999998</v>
      </c>
      <c r="L43" s="6">
        <v>11.74</v>
      </c>
      <c r="M43" s="6">
        <v>13.19</v>
      </c>
      <c r="N43" s="6">
        <v>10.59</v>
      </c>
      <c r="O43" s="6">
        <v>15.68</v>
      </c>
      <c r="P43" s="6">
        <v>13.76</v>
      </c>
      <c r="Q43" s="6">
        <v>12.96</v>
      </c>
      <c r="R43" s="6">
        <v>14.77</v>
      </c>
      <c r="S43" s="6">
        <v>20.81</v>
      </c>
      <c r="T43" s="6">
        <v>6.02</v>
      </c>
      <c r="U43" s="6">
        <v>17.97</v>
      </c>
      <c r="V43" s="6">
        <v>20.96</v>
      </c>
      <c r="W43" s="6">
        <v>12.84</v>
      </c>
      <c r="X43" s="6">
        <v>14.82</v>
      </c>
      <c r="Y43" s="6">
        <v>17.84</v>
      </c>
      <c r="Z43" s="6">
        <v>15.74</v>
      </c>
      <c r="AA43" s="6">
        <v>17.68</v>
      </c>
      <c r="AB43" s="6">
        <v>11.72</v>
      </c>
      <c r="AC43" s="6">
        <v>9.0500000000000007</v>
      </c>
      <c r="AD43" s="6">
        <v>17.61</v>
      </c>
      <c r="AE43" s="6">
        <v>20.149999999999999</v>
      </c>
      <c r="AF43" s="6">
        <v>12.08</v>
      </c>
      <c r="AG43" s="6">
        <v>16.66</v>
      </c>
      <c r="AH43" s="6">
        <v>12.62</v>
      </c>
      <c r="AI43" s="6">
        <v>16.8</v>
      </c>
      <c r="AJ43" s="6">
        <v>11.4</v>
      </c>
      <c r="AK43" s="6">
        <v>11.38</v>
      </c>
      <c r="AL43" s="6">
        <v>16.87</v>
      </c>
      <c r="AM43" s="6">
        <v>18.57</v>
      </c>
      <c r="AN43" s="6">
        <v>11.42</v>
      </c>
      <c r="AO43" s="6">
        <v>13.9</v>
      </c>
      <c r="AP43" s="6">
        <v>11.58</v>
      </c>
      <c r="AQ43" s="6">
        <v>8.52</v>
      </c>
      <c r="AR43" s="6">
        <v>16.2</v>
      </c>
      <c r="AS43" s="6">
        <v>12.5</v>
      </c>
      <c r="AT43" s="6">
        <v>13.08</v>
      </c>
      <c r="AU43" s="6">
        <v>16.690000000000001</v>
      </c>
      <c r="AV43" s="6">
        <v>8.01</v>
      </c>
      <c r="AW43" s="6">
        <v>12.17</v>
      </c>
      <c r="AX43" s="6">
        <v>9.9499999999999993</v>
      </c>
      <c r="AY43" s="6">
        <v>9.61</v>
      </c>
      <c r="AZ43" s="6">
        <v>13.58</v>
      </c>
      <c r="BA43" s="6">
        <v>13.05</v>
      </c>
      <c r="BB43" s="6">
        <v>11.29</v>
      </c>
      <c r="BC43" s="6">
        <v>19.21</v>
      </c>
      <c r="BD43" s="6">
        <v>15.16</v>
      </c>
      <c r="BE43" s="6">
        <v>12.71</v>
      </c>
      <c r="BF43" s="6">
        <v>8.81</v>
      </c>
      <c r="BG43" s="6">
        <v>14.88</v>
      </c>
      <c r="BH43" s="6">
        <v>13.3</v>
      </c>
      <c r="BI43" s="6">
        <v>15.63</v>
      </c>
      <c r="BJ43" s="6">
        <v>7.18</v>
      </c>
      <c r="BK43" s="6">
        <v>12.51</v>
      </c>
      <c r="BL43" s="6">
        <v>8.43</v>
      </c>
      <c r="BM43" s="6">
        <v>17.329999999999998</v>
      </c>
      <c r="BN43" s="6">
        <v>7.95</v>
      </c>
      <c r="BO43" s="6">
        <v>12.96</v>
      </c>
      <c r="BP43" s="6">
        <v>16.440000000000001</v>
      </c>
      <c r="BQ43" s="6">
        <v>10.63</v>
      </c>
      <c r="BR43" s="6">
        <v>13.35</v>
      </c>
      <c r="BS43" s="6">
        <v>15.48</v>
      </c>
      <c r="BT43" s="6">
        <v>12.94</v>
      </c>
      <c r="BU43" s="6">
        <v>10.6</v>
      </c>
      <c r="BV43" s="6">
        <v>9.51</v>
      </c>
      <c r="BW43" s="6">
        <v>8.44</v>
      </c>
      <c r="BX43" s="6">
        <v>13.74</v>
      </c>
      <c r="BY43" s="6">
        <v>9.36</v>
      </c>
      <c r="BZ43" s="6">
        <v>23.29</v>
      </c>
      <c r="CA43" s="6">
        <v>14.6</v>
      </c>
      <c r="CB43" s="6">
        <v>13.79</v>
      </c>
      <c r="CC43" s="6">
        <v>5.15</v>
      </c>
      <c r="CD43" s="6">
        <v>9.85</v>
      </c>
      <c r="CE43" s="6">
        <v>10.54</v>
      </c>
      <c r="CF43" s="6">
        <v>12.93</v>
      </c>
      <c r="CG43" s="6">
        <v>8.69</v>
      </c>
      <c r="CH43" s="6">
        <v>6.92</v>
      </c>
      <c r="CI43" s="6">
        <v>12.69</v>
      </c>
      <c r="CJ43" s="6">
        <v>11.91</v>
      </c>
      <c r="CK43" s="6">
        <v>11.7</v>
      </c>
      <c r="CL43" s="6">
        <v>12.63</v>
      </c>
      <c r="CM43" s="6">
        <v>7.35</v>
      </c>
      <c r="CN43" s="6">
        <v>13.78</v>
      </c>
      <c r="CO43" s="6">
        <v>18.010000000000002</v>
      </c>
      <c r="CP43" s="6">
        <v>10.55</v>
      </c>
      <c r="CQ43" s="6">
        <v>11.55</v>
      </c>
      <c r="CR43" s="6">
        <v>16.100000000000001</v>
      </c>
      <c r="CS43" s="6">
        <v>15.38</v>
      </c>
      <c r="CT43" s="6">
        <v>20.7</v>
      </c>
      <c r="CU43" s="6">
        <v>10.7</v>
      </c>
      <c r="CV43" s="6">
        <v>11.62</v>
      </c>
      <c r="CW43" s="6">
        <v>10.02</v>
      </c>
      <c r="CX43" s="6">
        <v>13.93</v>
      </c>
      <c r="CY43" s="6">
        <v>17.98</v>
      </c>
      <c r="CZ43" s="6">
        <v>8.3800000000000008</v>
      </c>
      <c r="DA43" s="6">
        <v>12.9</v>
      </c>
      <c r="DB43" s="6">
        <v>15.41</v>
      </c>
      <c r="DC43" s="6">
        <v>14.22</v>
      </c>
      <c r="DD43" s="6">
        <v>9.8800000000000008</v>
      </c>
      <c r="DE43" s="6">
        <v>18.350000000000001</v>
      </c>
      <c r="DF43" s="6">
        <v>16.55</v>
      </c>
      <c r="DG43" s="6">
        <v>7.94</v>
      </c>
      <c r="DH43" s="6">
        <v>7.78</v>
      </c>
      <c r="DI43" s="6">
        <v>16.690000000000001</v>
      </c>
      <c r="DJ43" s="6">
        <v>10.199999999999999</v>
      </c>
      <c r="DK43" s="6">
        <v>11.09</v>
      </c>
      <c r="DL43" s="6">
        <v>11.12</v>
      </c>
      <c r="DM43" s="6">
        <v>11.09</v>
      </c>
      <c r="DN43" s="6">
        <v>9.6300000000000008</v>
      </c>
      <c r="DO43" s="6">
        <v>8.85</v>
      </c>
      <c r="DP43" s="6">
        <v>6.25</v>
      </c>
      <c r="DQ43" s="6">
        <v>12.49</v>
      </c>
      <c r="DR43" s="6">
        <v>14.02</v>
      </c>
      <c r="DS43" s="6">
        <v>15.54</v>
      </c>
      <c r="DT43" s="6">
        <v>10.41</v>
      </c>
      <c r="DU43" s="6">
        <v>9.08</v>
      </c>
      <c r="DV43" s="6">
        <v>7.13</v>
      </c>
      <c r="DW43" s="6">
        <v>10.96</v>
      </c>
      <c r="DX43" s="6">
        <v>19.96</v>
      </c>
      <c r="DY43" s="6">
        <v>9.9700000000000006</v>
      </c>
      <c r="DZ43" s="6">
        <v>11.33</v>
      </c>
      <c r="EA43" s="6">
        <v>13.32</v>
      </c>
      <c r="EB43" s="6">
        <v>10.9</v>
      </c>
      <c r="EC43" s="6">
        <v>14.8</v>
      </c>
      <c r="ED43" s="6">
        <v>13.2</v>
      </c>
      <c r="EE43" s="6">
        <v>15.73</v>
      </c>
      <c r="EF43" s="6">
        <v>12.69</v>
      </c>
      <c r="EG43" s="6">
        <v>17.37</v>
      </c>
      <c r="EH43" s="6">
        <v>12.55</v>
      </c>
      <c r="EI43" s="6">
        <v>12.48</v>
      </c>
      <c r="EJ43" s="6">
        <v>9.59</v>
      </c>
      <c r="EK43" s="6">
        <v>12.43</v>
      </c>
      <c r="EL43" s="6">
        <v>11.12</v>
      </c>
      <c r="EM43" s="6">
        <v>13.23</v>
      </c>
      <c r="EN43" s="6">
        <v>6.53</v>
      </c>
      <c r="EO43" s="6">
        <v>13.22</v>
      </c>
      <c r="EP43" s="6">
        <v>7.07</v>
      </c>
      <c r="EQ43" s="6">
        <v>16.53</v>
      </c>
      <c r="ER43" s="6">
        <v>11.45</v>
      </c>
      <c r="ES43" s="6">
        <v>9.57</v>
      </c>
      <c r="ET43" s="6">
        <v>13.95</v>
      </c>
      <c r="EU43" s="6">
        <v>10.99</v>
      </c>
      <c r="EV43" s="6">
        <v>15.68</v>
      </c>
      <c r="EW43" s="6">
        <v>9.85</v>
      </c>
      <c r="EX43" s="6">
        <v>11.45</v>
      </c>
      <c r="EY43" s="6">
        <v>8.7200000000000006</v>
      </c>
      <c r="EZ43" s="6">
        <v>22.93</v>
      </c>
      <c r="FA43" s="6">
        <v>11.85</v>
      </c>
      <c r="FB43" s="6">
        <v>14.01</v>
      </c>
      <c r="FC43" s="6">
        <v>11.93</v>
      </c>
      <c r="FD43" s="6">
        <v>8.23</v>
      </c>
      <c r="FE43" s="6">
        <v>6.96</v>
      </c>
      <c r="FF43" s="6">
        <v>12.04</v>
      </c>
      <c r="FG43" s="6">
        <v>9.35</v>
      </c>
      <c r="FH43" s="6">
        <v>13.51</v>
      </c>
      <c r="FI43" s="6">
        <v>11.66</v>
      </c>
      <c r="FJ43" s="6">
        <v>12.93</v>
      </c>
      <c r="FK43" s="6">
        <v>13.26</v>
      </c>
      <c r="FL43" s="6">
        <v>16.37</v>
      </c>
      <c r="FM43" s="6">
        <v>9.06</v>
      </c>
      <c r="FN43" s="6">
        <v>15.05</v>
      </c>
      <c r="FO43" s="6">
        <v>10.029999999999999</v>
      </c>
      <c r="FP43" s="6">
        <v>9.61</v>
      </c>
      <c r="FQ43" s="6">
        <v>13.74</v>
      </c>
      <c r="FR43" s="6">
        <v>11.18</v>
      </c>
      <c r="FS43" s="6">
        <v>15.87</v>
      </c>
      <c r="FT43" s="6">
        <v>16.57</v>
      </c>
      <c r="FU43" s="6">
        <v>15.32</v>
      </c>
      <c r="FV43" s="6">
        <v>15.44</v>
      </c>
      <c r="FW43" s="6">
        <v>13.08</v>
      </c>
      <c r="FX43" s="6">
        <v>14.39</v>
      </c>
      <c r="FY43" s="6">
        <v>13.26</v>
      </c>
      <c r="FZ43" s="6">
        <v>13.11</v>
      </c>
      <c r="GA43" s="6">
        <v>12.58</v>
      </c>
      <c r="GB43" s="6">
        <v>13.89</v>
      </c>
      <c r="GC43" s="6">
        <v>8.99</v>
      </c>
      <c r="GD43" s="6">
        <v>11.74</v>
      </c>
      <c r="GE43" s="6">
        <v>9.2100000000000009</v>
      </c>
      <c r="GF43" s="6">
        <v>15.27</v>
      </c>
      <c r="GG43" s="6">
        <v>11.25</v>
      </c>
      <c r="GH43" s="6">
        <v>10.19</v>
      </c>
      <c r="GI43" s="6">
        <v>12.05</v>
      </c>
      <c r="GJ43" s="6">
        <v>10.5</v>
      </c>
      <c r="GK43" s="6">
        <v>13.25</v>
      </c>
      <c r="GL43" s="6">
        <v>20.55</v>
      </c>
      <c r="GM43" s="6">
        <v>10.65</v>
      </c>
      <c r="GN43" s="6">
        <v>9.36</v>
      </c>
      <c r="GO43" s="6">
        <v>16.93</v>
      </c>
      <c r="GP43" s="6">
        <v>12.35</v>
      </c>
      <c r="GQ43" s="6">
        <v>10.35</v>
      </c>
      <c r="GR43" s="6">
        <v>18.920000000000002</v>
      </c>
      <c r="GS43" s="6">
        <v>14.74</v>
      </c>
      <c r="GT43" s="6">
        <v>9.77</v>
      </c>
      <c r="GU43" s="6">
        <v>6.99</v>
      </c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</row>
    <row r="44" spans="1:254" x14ac:dyDescent="0.3">
      <c r="A44" s="1">
        <v>43</v>
      </c>
      <c r="B44" s="8">
        <f t="shared" si="0"/>
        <v>12.814555555555556</v>
      </c>
      <c r="D44" s="6">
        <v>25.46</v>
      </c>
      <c r="E44" s="6">
        <v>11.32</v>
      </c>
      <c r="F44" s="6">
        <v>9.1300000000000008</v>
      </c>
      <c r="G44" s="6">
        <v>12.58</v>
      </c>
      <c r="H44" s="6">
        <v>17.97</v>
      </c>
      <c r="I44" s="6">
        <v>8.01</v>
      </c>
      <c r="J44" s="6">
        <v>9.85</v>
      </c>
      <c r="K44" s="6">
        <v>18.89</v>
      </c>
      <c r="L44" s="6">
        <v>25.77</v>
      </c>
      <c r="M44" s="6">
        <v>10.93</v>
      </c>
      <c r="N44" s="6">
        <v>17.61</v>
      </c>
      <c r="O44" s="6">
        <v>17.190000000000001</v>
      </c>
      <c r="P44" s="6">
        <v>12.45</v>
      </c>
      <c r="Q44" s="6">
        <v>15.54</v>
      </c>
      <c r="R44" s="6">
        <v>12.85</v>
      </c>
      <c r="S44" s="6">
        <v>9.99</v>
      </c>
      <c r="T44" s="6">
        <v>16.78</v>
      </c>
      <c r="U44" s="6">
        <v>27.48</v>
      </c>
      <c r="V44" s="6">
        <v>23.66</v>
      </c>
      <c r="W44" s="6">
        <v>14.55</v>
      </c>
      <c r="X44" s="6">
        <v>14.41</v>
      </c>
      <c r="Y44" s="6">
        <v>12.48</v>
      </c>
      <c r="Z44" s="6">
        <v>11.99</v>
      </c>
      <c r="AA44" s="6">
        <v>9.9</v>
      </c>
      <c r="AB44" s="6">
        <v>7.63</v>
      </c>
      <c r="AC44" s="6">
        <v>9.93</v>
      </c>
      <c r="AD44" s="6">
        <v>8.09</v>
      </c>
      <c r="AE44" s="6">
        <v>13.64</v>
      </c>
      <c r="AF44" s="6">
        <v>17.18</v>
      </c>
      <c r="AG44" s="6">
        <v>6.86</v>
      </c>
      <c r="AH44" s="6">
        <v>16.68</v>
      </c>
      <c r="AI44" s="6">
        <v>19.010000000000002</v>
      </c>
      <c r="AJ44" s="6">
        <v>10.89</v>
      </c>
      <c r="AK44" s="6">
        <v>12.42</v>
      </c>
      <c r="AL44" s="6">
        <v>11.75</v>
      </c>
      <c r="AM44" s="6">
        <v>23.82</v>
      </c>
      <c r="AN44" s="6">
        <v>6.46</v>
      </c>
      <c r="AO44" s="6">
        <v>15.44</v>
      </c>
      <c r="AP44" s="6">
        <v>15.66</v>
      </c>
      <c r="AQ44" s="6">
        <v>12.2</v>
      </c>
      <c r="AR44" s="6">
        <v>8.86</v>
      </c>
      <c r="AS44" s="6">
        <v>9.24</v>
      </c>
      <c r="AT44" s="6">
        <v>24.85</v>
      </c>
      <c r="AU44" s="6">
        <v>9.35</v>
      </c>
      <c r="AV44" s="6">
        <v>7</v>
      </c>
      <c r="AW44" s="6">
        <v>12.66</v>
      </c>
      <c r="AX44" s="6">
        <v>8.43</v>
      </c>
      <c r="AY44" s="6">
        <v>14.4</v>
      </c>
      <c r="AZ44" s="6">
        <v>13.75</v>
      </c>
      <c r="BA44" s="6">
        <v>8.75</v>
      </c>
      <c r="BB44" s="6">
        <v>19.29</v>
      </c>
      <c r="BC44" s="6">
        <v>10.18</v>
      </c>
      <c r="BD44" s="6">
        <v>14.03</v>
      </c>
      <c r="BE44" s="6">
        <v>13.57</v>
      </c>
      <c r="BF44" s="6">
        <v>13.8</v>
      </c>
      <c r="BG44" s="6">
        <v>15.86</v>
      </c>
      <c r="BH44" s="6">
        <v>7.25</v>
      </c>
      <c r="BI44" s="6">
        <v>15.79</v>
      </c>
      <c r="BJ44" s="6">
        <v>11.95</v>
      </c>
      <c r="BK44" s="6">
        <v>11.52</v>
      </c>
      <c r="BL44" s="6">
        <v>12.45</v>
      </c>
      <c r="BM44" s="6">
        <v>17.14</v>
      </c>
      <c r="BN44" s="6">
        <v>13.07</v>
      </c>
      <c r="BO44" s="6">
        <v>8.42</v>
      </c>
      <c r="BP44" s="6">
        <v>5.82</v>
      </c>
      <c r="BQ44" s="6">
        <v>14.78</v>
      </c>
      <c r="BR44" s="6">
        <v>18.88</v>
      </c>
      <c r="BS44" s="6">
        <v>10.19</v>
      </c>
      <c r="BT44" s="6">
        <v>7.59</v>
      </c>
      <c r="BU44" s="6">
        <v>14.17</v>
      </c>
      <c r="BV44" s="6">
        <v>16.57</v>
      </c>
      <c r="BW44" s="6">
        <v>12.4</v>
      </c>
      <c r="BX44" s="6">
        <v>15.18</v>
      </c>
      <c r="BY44" s="6">
        <v>12.51</v>
      </c>
      <c r="BZ44" s="6">
        <v>10.029999999999999</v>
      </c>
      <c r="CA44" s="6">
        <v>11.35</v>
      </c>
      <c r="CB44" s="6">
        <v>7.67</v>
      </c>
      <c r="CC44" s="6">
        <v>14.44</v>
      </c>
      <c r="CD44" s="6">
        <v>10.67</v>
      </c>
      <c r="CE44" s="6">
        <v>14.02</v>
      </c>
      <c r="CF44" s="6">
        <v>7.82</v>
      </c>
      <c r="CG44" s="6">
        <v>12.09</v>
      </c>
      <c r="CH44" s="6">
        <v>17.7</v>
      </c>
      <c r="CI44" s="6">
        <v>9.93</v>
      </c>
      <c r="CJ44" s="6">
        <v>16.77</v>
      </c>
      <c r="CK44" s="6">
        <v>13.13</v>
      </c>
      <c r="CL44" s="6">
        <v>16.440000000000001</v>
      </c>
      <c r="CM44" s="6">
        <v>12.76</v>
      </c>
      <c r="CN44" s="6">
        <v>15.62</v>
      </c>
      <c r="CO44" s="6">
        <v>13.45</v>
      </c>
      <c r="CP44" s="6">
        <v>7.65</v>
      </c>
      <c r="CQ44" s="6">
        <v>11.91</v>
      </c>
      <c r="CR44" s="6">
        <v>12.26</v>
      </c>
      <c r="CS44" s="6">
        <v>10.08</v>
      </c>
      <c r="CT44" s="6">
        <v>18.649999999999999</v>
      </c>
      <c r="CU44" s="6">
        <v>8.41</v>
      </c>
      <c r="CV44" s="6">
        <v>13.08</v>
      </c>
      <c r="CW44" s="6">
        <v>21.07</v>
      </c>
      <c r="CX44" s="6">
        <v>10.44</v>
      </c>
      <c r="CY44" s="6">
        <v>18.170000000000002</v>
      </c>
      <c r="CZ44" s="6">
        <v>13.42</v>
      </c>
      <c r="DA44" s="6">
        <v>12.64</v>
      </c>
      <c r="DB44" s="6">
        <v>18.57</v>
      </c>
      <c r="DC44" s="6">
        <v>15.25</v>
      </c>
      <c r="DD44" s="6">
        <v>11.87</v>
      </c>
      <c r="DE44" s="6">
        <v>10.99</v>
      </c>
      <c r="DF44" s="6">
        <v>7.7</v>
      </c>
      <c r="DG44" s="6">
        <v>14.45</v>
      </c>
      <c r="DH44" s="6">
        <v>12.17</v>
      </c>
      <c r="DI44" s="6">
        <v>14.92</v>
      </c>
      <c r="DJ44" s="6">
        <v>13.55</v>
      </c>
      <c r="DK44" s="6">
        <v>20.25</v>
      </c>
      <c r="DL44" s="6">
        <v>10.99</v>
      </c>
      <c r="DM44" s="6">
        <v>13.37</v>
      </c>
      <c r="DN44" s="6">
        <v>9.39</v>
      </c>
      <c r="DO44" s="6">
        <v>17.29</v>
      </c>
      <c r="DP44" s="6">
        <v>7.25</v>
      </c>
      <c r="DQ44" s="6">
        <v>10.75</v>
      </c>
      <c r="DR44" s="6">
        <v>14.95</v>
      </c>
      <c r="DS44" s="6">
        <v>10.97</v>
      </c>
      <c r="DT44" s="6">
        <v>8.16</v>
      </c>
      <c r="DU44" s="6">
        <v>17.05</v>
      </c>
      <c r="DV44" s="6">
        <v>10.45</v>
      </c>
      <c r="DW44" s="6">
        <v>7.06</v>
      </c>
      <c r="DX44" s="6">
        <v>13.42</v>
      </c>
      <c r="DY44" s="6">
        <v>16.190000000000001</v>
      </c>
      <c r="DZ44" s="6">
        <v>15.01</v>
      </c>
      <c r="EA44" s="6">
        <v>9.7100000000000009</v>
      </c>
      <c r="EB44" s="6">
        <v>8.82</v>
      </c>
      <c r="EC44" s="6">
        <v>17.22</v>
      </c>
      <c r="ED44" s="6">
        <v>10.95</v>
      </c>
      <c r="EE44" s="6">
        <v>12.94</v>
      </c>
      <c r="EF44" s="6">
        <v>9.85</v>
      </c>
      <c r="EG44" s="6">
        <v>11.58</v>
      </c>
      <c r="EH44" s="6">
        <v>13</v>
      </c>
      <c r="EI44" s="6">
        <v>9.9700000000000006</v>
      </c>
      <c r="EJ44" s="6">
        <v>13.04</v>
      </c>
      <c r="EK44" s="6">
        <v>5.07</v>
      </c>
      <c r="EL44" s="6">
        <v>8.19</v>
      </c>
      <c r="EM44" s="6">
        <v>9.24</v>
      </c>
      <c r="EN44" s="6">
        <v>12.22</v>
      </c>
      <c r="EO44" s="6">
        <v>13.97</v>
      </c>
      <c r="EP44" s="6">
        <v>15.01</v>
      </c>
      <c r="EQ44" s="6">
        <v>7.23</v>
      </c>
      <c r="ER44" s="6">
        <v>12.03</v>
      </c>
      <c r="ES44" s="6">
        <v>13.41</v>
      </c>
      <c r="ET44" s="6">
        <v>17.989999999999998</v>
      </c>
      <c r="EU44" s="6">
        <v>18.72</v>
      </c>
      <c r="EV44" s="6">
        <v>8.19</v>
      </c>
      <c r="EW44" s="6">
        <v>9.58</v>
      </c>
      <c r="EX44" s="6">
        <v>9.4700000000000006</v>
      </c>
      <c r="EY44" s="6">
        <v>11.29</v>
      </c>
      <c r="EZ44" s="6">
        <v>9.6199999999999992</v>
      </c>
      <c r="FA44" s="6">
        <v>9.93</v>
      </c>
      <c r="FB44" s="6">
        <v>7.23</v>
      </c>
      <c r="FC44" s="6">
        <v>10.16</v>
      </c>
      <c r="FD44" s="6">
        <v>12.3</v>
      </c>
      <c r="FE44" s="6">
        <v>14.23</v>
      </c>
      <c r="FF44" s="6">
        <v>10.23</v>
      </c>
      <c r="FG44" s="6">
        <v>9.9700000000000006</v>
      </c>
      <c r="FH44" s="6">
        <v>10.6</v>
      </c>
      <c r="FI44" s="6">
        <v>12.76</v>
      </c>
      <c r="FJ44" s="6">
        <v>19.8</v>
      </c>
      <c r="FK44" s="6">
        <v>9.83</v>
      </c>
      <c r="FL44" s="6">
        <v>16.78</v>
      </c>
      <c r="FM44" s="6">
        <v>12.76</v>
      </c>
      <c r="FN44" s="6">
        <v>9.3000000000000007</v>
      </c>
      <c r="FO44" s="6">
        <v>11.03</v>
      </c>
      <c r="FP44" s="6">
        <v>13.02</v>
      </c>
      <c r="FQ44" s="6">
        <v>10</v>
      </c>
      <c r="FR44" s="6">
        <v>13.15</v>
      </c>
      <c r="FS44" s="6">
        <v>9.49</v>
      </c>
      <c r="FT44" s="6">
        <v>8.6199999999999992</v>
      </c>
      <c r="FU44" s="6">
        <v>18.489999999999998</v>
      </c>
      <c r="FV44" s="6">
        <v>12.65</v>
      </c>
      <c r="FW44" s="6">
        <v>13.28</v>
      </c>
      <c r="FX44" s="6">
        <v>19.03</v>
      </c>
      <c r="FY44" s="6">
        <v>15.17</v>
      </c>
      <c r="FZ44" s="6">
        <v>19.8</v>
      </c>
      <c r="GA44" s="6">
        <v>10.029999999999999</v>
      </c>
      <c r="GB44" s="6">
        <v>18.53</v>
      </c>
      <c r="GC44" s="6">
        <v>17.53</v>
      </c>
      <c r="GD44" s="6">
        <v>20.43</v>
      </c>
      <c r="GE44" s="6">
        <v>16.16</v>
      </c>
      <c r="GF44" s="6">
        <v>8.31</v>
      </c>
      <c r="GG44" s="6">
        <v>14.21</v>
      </c>
      <c r="GH44" s="6">
        <v>10.92</v>
      </c>
      <c r="GI44" s="6">
        <v>11.55</v>
      </c>
      <c r="GJ44" s="6">
        <v>14.17</v>
      </c>
      <c r="GK44" s="6">
        <v>10.210000000000001</v>
      </c>
      <c r="GL44" s="6">
        <v>13.62</v>
      </c>
      <c r="GM44" s="6">
        <v>39.700000000000003</v>
      </c>
      <c r="GN44" s="6">
        <v>16.489999999999998</v>
      </c>
      <c r="GO44" s="6">
        <v>21.65</v>
      </c>
      <c r="GP44" s="6">
        <v>7.74</v>
      </c>
      <c r="GQ44" s="6">
        <v>10.11</v>
      </c>
      <c r="GR44" s="6">
        <v>9.7100000000000009</v>
      </c>
      <c r="GS44" s="6">
        <v>15.21</v>
      </c>
      <c r="GT44" s="6">
        <v>11.85</v>
      </c>
      <c r="GU44" s="6">
        <v>10.74</v>
      </c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</row>
    <row r="45" spans="1:254" x14ac:dyDescent="0.3">
      <c r="A45" s="1">
        <v>44</v>
      </c>
      <c r="B45" s="8">
        <f t="shared" si="0"/>
        <v>12.712722222222219</v>
      </c>
      <c r="D45" s="6">
        <v>20.96</v>
      </c>
      <c r="E45" s="6">
        <v>16.649999999999999</v>
      </c>
      <c r="F45" s="6">
        <v>17.47</v>
      </c>
      <c r="G45" s="6">
        <v>14.1</v>
      </c>
      <c r="H45" s="6">
        <v>13.37</v>
      </c>
      <c r="I45" s="6">
        <v>18.87</v>
      </c>
      <c r="J45" s="6">
        <v>16.41</v>
      </c>
      <c r="K45" s="6">
        <v>14.87</v>
      </c>
      <c r="L45" s="6">
        <v>11.41</v>
      </c>
      <c r="M45" s="6">
        <v>15.68</v>
      </c>
      <c r="N45" s="6">
        <v>10.119999999999999</v>
      </c>
      <c r="O45" s="6">
        <v>12.69</v>
      </c>
      <c r="P45" s="6">
        <v>21.48</v>
      </c>
      <c r="Q45" s="6">
        <v>16.55</v>
      </c>
      <c r="R45" s="6">
        <v>7.33</v>
      </c>
      <c r="S45" s="6">
        <v>13.38</v>
      </c>
      <c r="T45" s="6">
        <v>10.95</v>
      </c>
      <c r="U45" s="6">
        <v>10.210000000000001</v>
      </c>
      <c r="V45" s="6">
        <v>10.95</v>
      </c>
      <c r="W45" s="6">
        <v>12.1</v>
      </c>
      <c r="X45" s="6">
        <v>11.1</v>
      </c>
      <c r="Y45" s="6">
        <v>22.99</v>
      </c>
      <c r="Z45" s="6">
        <v>8</v>
      </c>
      <c r="AA45" s="6">
        <v>12.63</v>
      </c>
      <c r="AB45" s="6">
        <v>7.1</v>
      </c>
      <c r="AC45" s="6">
        <v>19.71</v>
      </c>
      <c r="AD45" s="6">
        <v>12.11</v>
      </c>
      <c r="AE45" s="6">
        <v>8.66</v>
      </c>
      <c r="AF45" s="6">
        <v>19.52</v>
      </c>
      <c r="AG45" s="6">
        <v>11.3</v>
      </c>
      <c r="AH45" s="6">
        <v>18.52</v>
      </c>
      <c r="AI45" s="6">
        <v>12.25</v>
      </c>
      <c r="AJ45" s="6">
        <v>8.89</v>
      </c>
      <c r="AK45" s="6">
        <v>13.26</v>
      </c>
      <c r="AL45" s="6">
        <v>21.41</v>
      </c>
      <c r="AM45" s="6">
        <v>10.27</v>
      </c>
      <c r="AN45" s="6">
        <v>13.69</v>
      </c>
      <c r="AO45" s="6">
        <v>13.81</v>
      </c>
      <c r="AP45" s="6">
        <v>8.6999999999999993</v>
      </c>
      <c r="AQ45" s="6">
        <v>13.41</v>
      </c>
      <c r="AR45" s="6">
        <v>14.11</v>
      </c>
      <c r="AS45" s="6">
        <v>13.05</v>
      </c>
      <c r="AT45" s="6">
        <v>10.87</v>
      </c>
      <c r="AU45" s="6">
        <v>21.98</v>
      </c>
      <c r="AV45" s="6">
        <v>8.65</v>
      </c>
      <c r="AW45" s="6">
        <v>9.89</v>
      </c>
      <c r="AX45" s="6">
        <v>11.7</v>
      </c>
      <c r="AY45" s="6">
        <v>6.86</v>
      </c>
      <c r="AZ45" s="6">
        <v>19.36</v>
      </c>
      <c r="BA45" s="6">
        <v>9.17</v>
      </c>
      <c r="BB45" s="6">
        <v>11.66</v>
      </c>
      <c r="BC45" s="6">
        <v>23.85</v>
      </c>
      <c r="BD45" s="6">
        <v>11.44</v>
      </c>
      <c r="BE45" s="6">
        <v>14.13</v>
      </c>
      <c r="BF45" s="6">
        <v>11.43</v>
      </c>
      <c r="BG45" s="6">
        <v>11.58</v>
      </c>
      <c r="BH45" s="6">
        <v>12.11</v>
      </c>
      <c r="BI45" s="6">
        <v>14.4</v>
      </c>
      <c r="BJ45" s="6">
        <v>10.56</v>
      </c>
      <c r="BK45" s="6">
        <v>10.09</v>
      </c>
      <c r="BL45" s="6">
        <v>12.96</v>
      </c>
      <c r="BM45" s="6">
        <v>14.31</v>
      </c>
      <c r="BN45" s="6">
        <v>14.31</v>
      </c>
      <c r="BO45" s="6">
        <v>12.3</v>
      </c>
      <c r="BP45" s="6">
        <v>13.21</v>
      </c>
      <c r="BQ45" s="6">
        <v>25.5</v>
      </c>
      <c r="BR45" s="6">
        <v>6.92</v>
      </c>
      <c r="BS45" s="6">
        <v>14.76</v>
      </c>
      <c r="BT45" s="6">
        <v>11.34</v>
      </c>
      <c r="BU45" s="6">
        <v>10.029999999999999</v>
      </c>
      <c r="BV45" s="6">
        <v>9.68</v>
      </c>
      <c r="BW45" s="6">
        <v>15.99</v>
      </c>
      <c r="BX45" s="6">
        <v>12.96</v>
      </c>
      <c r="BY45" s="6">
        <v>10.65</v>
      </c>
      <c r="BZ45" s="6">
        <v>9.2200000000000006</v>
      </c>
      <c r="CA45" s="6">
        <v>14.05</v>
      </c>
      <c r="CB45" s="6">
        <v>10.64</v>
      </c>
      <c r="CC45" s="6">
        <v>10.62</v>
      </c>
      <c r="CD45" s="6">
        <v>8.98</v>
      </c>
      <c r="CE45" s="6">
        <v>16.14</v>
      </c>
      <c r="CF45" s="6">
        <v>15.51</v>
      </c>
      <c r="CG45" s="6">
        <v>20.100000000000001</v>
      </c>
      <c r="CH45" s="6">
        <v>9.99</v>
      </c>
      <c r="CI45" s="6">
        <v>7.87</v>
      </c>
      <c r="CJ45" s="6">
        <v>9.4700000000000006</v>
      </c>
      <c r="CK45" s="6">
        <v>12.86</v>
      </c>
      <c r="CL45" s="6">
        <v>13.79</v>
      </c>
      <c r="CM45" s="6">
        <v>14.25</v>
      </c>
      <c r="CN45" s="6">
        <v>14.35</v>
      </c>
      <c r="CO45" s="6">
        <v>14.51</v>
      </c>
      <c r="CP45" s="6">
        <v>12.33</v>
      </c>
      <c r="CQ45" s="6">
        <v>11.4</v>
      </c>
      <c r="CR45" s="6">
        <v>9.4</v>
      </c>
      <c r="CS45" s="6">
        <v>14.11</v>
      </c>
      <c r="CT45" s="6">
        <v>11.18</v>
      </c>
      <c r="CU45" s="6">
        <v>15.13</v>
      </c>
      <c r="CV45" s="6">
        <v>12.71</v>
      </c>
      <c r="CW45" s="6">
        <v>15.98</v>
      </c>
      <c r="CX45" s="6">
        <v>14.19</v>
      </c>
      <c r="CY45" s="6">
        <v>14.37</v>
      </c>
      <c r="CZ45" s="6">
        <v>16.09</v>
      </c>
      <c r="DA45" s="6">
        <v>11.45</v>
      </c>
      <c r="DB45" s="6">
        <v>11.7</v>
      </c>
      <c r="DC45" s="6">
        <v>12.3</v>
      </c>
      <c r="DD45" s="6">
        <v>10.02</v>
      </c>
      <c r="DE45" s="6">
        <v>14.27</v>
      </c>
      <c r="DF45" s="6">
        <v>18.690000000000001</v>
      </c>
      <c r="DG45" s="6">
        <v>9.4</v>
      </c>
      <c r="DH45" s="6">
        <v>18.29</v>
      </c>
      <c r="DI45" s="6">
        <v>18.62</v>
      </c>
      <c r="DJ45" s="6">
        <v>9.65</v>
      </c>
      <c r="DK45" s="6">
        <v>16.32</v>
      </c>
      <c r="DL45" s="6">
        <v>15.34</v>
      </c>
      <c r="DM45" s="6">
        <v>10.45</v>
      </c>
      <c r="DN45" s="6">
        <v>13.4</v>
      </c>
      <c r="DO45" s="6">
        <v>9.3699999999999992</v>
      </c>
      <c r="DP45" s="6">
        <v>15.66</v>
      </c>
      <c r="DQ45" s="6">
        <v>7.24</v>
      </c>
      <c r="DR45" s="6">
        <v>11.69</v>
      </c>
      <c r="DS45" s="6">
        <v>8.2100000000000009</v>
      </c>
      <c r="DT45" s="6">
        <v>16.54</v>
      </c>
      <c r="DU45" s="6">
        <v>11.55</v>
      </c>
      <c r="DV45" s="6">
        <v>7.87</v>
      </c>
      <c r="DW45" s="6">
        <v>9.51</v>
      </c>
      <c r="DX45" s="6">
        <v>7.62</v>
      </c>
      <c r="DY45" s="6">
        <v>8.74</v>
      </c>
      <c r="DZ45" s="6">
        <v>14.35</v>
      </c>
      <c r="EA45" s="6">
        <v>8.5</v>
      </c>
      <c r="EB45" s="6">
        <v>15.24</v>
      </c>
      <c r="EC45" s="6">
        <v>15.92</v>
      </c>
      <c r="ED45" s="6">
        <v>14.5</v>
      </c>
      <c r="EE45" s="6">
        <v>15.17</v>
      </c>
      <c r="EF45" s="6">
        <v>11.78</v>
      </c>
      <c r="EG45" s="6">
        <v>10.51</v>
      </c>
      <c r="EH45" s="6">
        <v>13.65</v>
      </c>
      <c r="EI45" s="6">
        <v>12.96</v>
      </c>
      <c r="EJ45" s="6">
        <v>17.75</v>
      </c>
      <c r="EK45" s="6">
        <v>16.14</v>
      </c>
      <c r="EL45" s="6">
        <v>14.73</v>
      </c>
      <c r="EM45" s="6">
        <v>21.89</v>
      </c>
      <c r="EN45" s="6">
        <v>18.79</v>
      </c>
      <c r="EO45" s="6">
        <v>12.62</v>
      </c>
      <c r="EP45" s="6">
        <v>14.31</v>
      </c>
      <c r="EQ45" s="6">
        <v>9.49</v>
      </c>
      <c r="ER45" s="6">
        <v>5.86</v>
      </c>
      <c r="ES45" s="6">
        <v>10.56</v>
      </c>
      <c r="ET45" s="6">
        <v>16.579999999999998</v>
      </c>
      <c r="EU45" s="6">
        <v>10.31</v>
      </c>
      <c r="EV45" s="6">
        <v>11.63</v>
      </c>
      <c r="EW45" s="6">
        <v>12.27</v>
      </c>
      <c r="EX45" s="6">
        <v>9.4</v>
      </c>
      <c r="EY45" s="6">
        <v>12.13</v>
      </c>
      <c r="EZ45" s="6">
        <v>13.32</v>
      </c>
      <c r="FA45" s="6">
        <v>6.73</v>
      </c>
      <c r="FB45" s="6">
        <v>21.81</v>
      </c>
      <c r="FC45" s="6">
        <v>16.2</v>
      </c>
      <c r="FD45" s="6">
        <v>12.88</v>
      </c>
      <c r="FE45" s="6">
        <v>8.8800000000000008</v>
      </c>
      <c r="FF45" s="6">
        <v>6.57</v>
      </c>
      <c r="FG45" s="6">
        <v>17.850000000000001</v>
      </c>
      <c r="FH45" s="6">
        <v>14.36</v>
      </c>
      <c r="FI45" s="6">
        <v>15.58</v>
      </c>
      <c r="FJ45" s="6">
        <v>10.87</v>
      </c>
      <c r="FK45" s="6">
        <v>9.08</v>
      </c>
      <c r="FL45" s="6">
        <v>7.04</v>
      </c>
      <c r="FM45" s="6">
        <v>10.35</v>
      </c>
      <c r="FN45" s="6">
        <v>8.5</v>
      </c>
      <c r="FO45" s="6">
        <v>13.7</v>
      </c>
      <c r="FP45" s="6">
        <v>11.27</v>
      </c>
      <c r="FQ45" s="6">
        <v>8.36</v>
      </c>
      <c r="FR45" s="6">
        <v>10.23</v>
      </c>
      <c r="FS45" s="6">
        <v>14.57</v>
      </c>
      <c r="FT45" s="6">
        <v>7.88</v>
      </c>
      <c r="FU45" s="6">
        <v>11.87</v>
      </c>
      <c r="FV45" s="6">
        <v>11.3</v>
      </c>
      <c r="FW45" s="6">
        <v>8.84</v>
      </c>
      <c r="FX45" s="6">
        <v>11.63</v>
      </c>
      <c r="FY45" s="6">
        <v>10.38</v>
      </c>
      <c r="FZ45" s="6">
        <v>13.14</v>
      </c>
      <c r="GA45" s="6">
        <v>10.38</v>
      </c>
      <c r="GB45" s="6">
        <v>11.91</v>
      </c>
      <c r="GC45" s="6">
        <v>8.1199999999999992</v>
      </c>
      <c r="GD45" s="6">
        <v>13.7</v>
      </c>
      <c r="GE45" s="6">
        <v>16.16</v>
      </c>
      <c r="GF45" s="6">
        <v>21.78</v>
      </c>
      <c r="GG45" s="6">
        <v>11.38</v>
      </c>
      <c r="GH45" s="6">
        <v>10.99</v>
      </c>
      <c r="GI45" s="6">
        <v>14.58</v>
      </c>
      <c r="GJ45" s="6">
        <v>15.46</v>
      </c>
      <c r="GK45" s="6">
        <v>7.87</v>
      </c>
      <c r="GL45" s="6">
        <v>12.19</v>
      </c>
      <c r="GM45" s="6">
        <v>8.15</v>
      </c>
      <c r="GN45" s="6">
        <v>8.86</v>
      </c>
      <c r="GO45" s="6">
        <v>14.85</v>
      </c>
      <c r="GP45" s="6">
        <v>7.44</v>
      </c>
      <c r="GQ45" s="6">
        <v>17.170000000000002</v>
      </c>
      <c r="GR45" s="6">
        <v>13.98</v>
      </c>
      <c r="GS45" s="6">
        <v>18.29</v>
      </c>
      <c r="GT45" s="6">
        <v>9.8800000000000008</v>
      </c>
      <c r="GU45" s="6">
        <v>12.64</v>
      </c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</row>
    <row r="46" spans="1:254" x14ac:dyDescent="0.3">
      <c r="A46" s="1">
        <v>45</v>
      </c>
      <c r="B46" s="8">
        <f t="shared" si="0"/>
        <v>12.938888888888892</v>
      </c>
      <c r="D46" s="6">
        <v>23.24</v>
      </c>
      <c r="E46" s="6">
        <v>18.899999999999999</v>
      </c>
      <c r="F46" s="6">
        <v>16.29</v>
      </c>
      <c r="G46" s="6">
        <v>13.26</v>
      </c>
      <c r="H46" s="6">
        <v>21.44</v>
      </c>
      <c r="I46" s="6">
        <v>12.68</v>
      </c>
      <c r="J46" s="6">
        <v>9.61</v>
      </c>
      <c r="K46" s="6">
        <v>8.34</v>
      </c>
      <c r="L46" s="6">
        <v>18.559999999999999</v>
      </c>
      <c r="M46" s="6">
        <v>9.17</v>
      </c>
      <c r="N46" s="6">
        <v>11.18</v>
      </c>
      <c r="O46" s="6">
        <v>12.41</v>
      </c>
      <c r="P46" s="6">
        <v>13.13</v>
      </c>
      <c r="Q46" s="6">
        <v>16.510000000000002</v>
      </c>
      <c r="R46" s="6">
        <v>13.15</v>
      </c>
      <c r="S46" s="6">
        <v>15.77</v>
      </c>
      <c r="T46" s="6">
        <v>10.06</v>
      </c>
      <c r="U46" s="6">
        <v>16.03</v>
      </c>
      <c r="V46" s="6">
        <v>11.93</v>
      </c>
      <c r="W46" s="6">
        <v>5.95</v>
      </c>
      <c r="X46" s="6">
        <v>9.7899999999999991</v>
      </c>
      <c r="Y46" s="6">
        <v>15.79</v>
      </c>
      <c r="Z46" s="6">
        <v>18.66</v>
      </c>
      <c r="AA46" s="6">
        <v>9.3800000000000008</v>
      </c>
      <c r="AB46" s="6">
        <v>12.18</v>
      </c>
      <c r="AC46" s="6">
        <v>17.45</v>
      </c>
      <c r="AD46" s="6">
        <v>12.53</v>
      </c>
      <c r="AE46" s="6">
        <v>11.99</v>
      </c>
      <c r="AF46" s="6">
        <v>9.17</v>
      </c>
      <c r="AG46" s="6">
        <v>18.059999999999999</v>
      </c>
      <c r="AH46" s="6">
        <v>14.22</v>
      </c>
      <c r="AI46" s="6">
        <v>13.21</v>
      </c>
      <c r="AJ46" s="6">
        <v>15.07</v>
      </c>
      <c r="AK46" s="6">
        <v>9.0500000000000007</v>
      </c>
      <c r="AL46" s="6">
        <v>9.43</v>
      </c>
      <c r="AM46" s="6">
        <v>13.18</v>
      </c>
      <c r="AN46" s="6">
        <v>10.27</v>
      </c>
      <c r="AO46" s="6">
        <v>20.350000000000001</v>
      </c>
      <c r="AP46" s="6">
        <v>8.5299999999999994</v>
      </c>
      <c r="AQ46" s="6">
        <v>13.14</v>
      </c>
      <c r="AR46" s="6">
        <v>9.68</v>
      </c>
      <c r="AS46" s="6">
        <v>13.48</v>
      </c>
      <c r="AT46" s="6">
        <v>14.74</v>
      </c>
      <c r="AU46" s="6">
        <v>13.26</v>
      </c>
      <c r="AV46" s="6">
        <v>14.5</v>
      </c>
      <c r="AW46" s="6">
        <v>19.7</v>
      </c>
      <c r="AX46" s="6">
        <v>11.89</v>
      </c>
      <c r="AY46" s="6">
        <v>10.62</v>
      </c>
      <c r="AZ46" s="6">
        <v>13.56</v>
      </c>
      <c r="BA46" s="6">
        <v>23.17</v>
      </c>
      <c r="BB46" s="6">
        <v>13.67</v>
      </c>
      <c r="BC46" s="6">
        <v>10.27</v>
      </c>
      <c r="BD46" s="6">
        <v>15.34</v>
      </c>
      <c r="BE46" s="6">
        <v>15.41</v>
      </c>
      <c r="BF46" s="6">
        <v>10.88</v>
      </c>
      <c r="BG46" s="6">
        <v>12.04</v>
      </c>
      <c r="BH46" s="6">
        <v>19.02</v>
      </c>
      <c r="BI46" s="6">
        <v>9.0500000000000007</v>
      </c>
      <c r="BJ46" s="6">
        <v>11.51</v>
      </c>
      <c r="BK46" s="6">
        <v>14.97</v>
      </c>
      <c r="BL46" s="6">
        <v>15.59</v>
      </c>
      <c r="BM46" s="6">
        <v>8.34</v>
      </c>
      <c r="BN46" s="6">
        <v>12.79</v>
      </c>
      <c r="BO46" s="6">
        <v>10.89</v>
      </c>
      <c r="BP46" s="6">
        <v>11.29</v>
      </c>
      <c r="BQ46" s="6">
        <v>16.22</v>
      </c>
      <c r="BR46" s="6">
        <v>9.99</v>
      </c>
      <c r="BS46" s="6">
        <v>9.66</v>
      </c>
      <c r="BT46" s="6">
        <v>10.31</v>
      </c>
      <c r="BU46" s="6">
        <v>12.9</v>
      </c>
      <c r="BV46" s="6">
        <v>9.81</v>
      </c>
      <c r="BW46" s="6">
        <v>11.04</v>
      </c>
      <c r="BX46" s="6">
        <v>23.33</v>
      </c>
      <c r="BY46" s="6">
        <v>9.94</v>
      </c>
      <c r="BZ46" s="6">
        <v>10</v>
      </c>
      <c r="CA46" s="6">
        <v>12.73</v>
      </c>
      <c r="CB46" s="6">
        <v>17.54</v>
      </c>
      <c r="CC46" s="6">
        <v>8.98</v>
      </c>
      <c r="CD46" s="6">
        <v>8.9</v>
      </c>
      <c r="CE46" s="6">
        <v>12.79</v>
      </c>
      <c r="CF46" s="6">
        <v>13.78</v>
      </c>
      <c r="CG46" s="6">
        <v>13.32</v>
      </c>
      <c r="CH46" s="6">
        <v>7.65</v>
      </c>
      <c r="CI46" s="6">
        <v>6.85</v>
      </c>
      <c r="CJ46" s="6">
        <v>10.65</v>
      </c>
      <c r="CK46" s="6">
        <v>15.14</v>
      </c>
      <c r="CL46" s="6">
        <v>12.48</v>
      </c>
      <c r="CM46" s="6">
        <v>13.15</v>
      </c>
      <c r="CN46" s="6">
        <v>17.96</v>
      </c>
      <c r="CO46" s="6">
        <v>13.61</v>
      </c>
      <c r="CP46" s="6">
        <v>11.8</v>
      </c>
      <c r="CQ46" s="6">
        <v>10.86</v>
      </c>
      <c r="CR46" s="6">
        <v>19.07</v>
      </c>
      <c r="CS46" s="6">
        <v>10.82</v>
      </c>
      <c r="CT46" s="6">
        <v>14.34</v>
      </c>
      <c r="CU46" s="6">
        <v>9.73</v>
      </c>
      <c r="CV46" s="6">
        <v>8.1999999999999993</v>
      </c>
      <c r="CW46" s="6">
        <v>16.88</v>
      </c>
      <c r="CX46" s="6">
        <v>16.079999999999998</v>
      </c>
      <c r="CY46" s="6">
        <v>14</v>
      </c>
      <c r="CZ46" s="6">
        <v>6.56</v>
      </c>
      <c r="DA46" s="6">
        <v>10.55</v>
      </c>
      <c r="DB46" s="6">
        <v>9.8800000000000008</v>
      </c>
      <c r="DC46" s="6">
        <v>12.13</v>
      </c>
      <c r="DD46" s="6">
        <v>10.029999999999999</v>
      </c>
      <c r="DE46" s="6">
        <v>16.43</v>
      </c>
      <c r="DF46" s="6">
        <v>8.6300000000000008</v>
      </c>
      <c r="DG46" s="6">
        <v>10.67</v>
      </c>
      <c r="DH46" s="6">
        <v>6.28</v>
      </c>
      <c r="DI46" s="6">
        <v>16.309999999999999</v>
      </c>
      <c r="DJ46" s="6">
        <v>10.029999999999999</v>
      </c>
      <c r="DK46" s="6">
        <v>13.98</v>
      </c>
      <c r="DL46" s="6">
        <v>13.11</v>
      </c>
      <c r="DM46" s="6">
        <v>15.15</v>
      </c>
      <c r="DN46" s="6">
        <v>10.48</v>
      </c>
      <c r="DO46" s="6">
        <v>9.44</v>
      </c>
      <c r="DP46" s="6">
        <v>11.45</v>
      </c>
      <c r="DQ46" s="6">
        <v>7.97</v>
      </c>
      <c r="DR46" s="6">
        <v>8.89</v>
      </c>
      <c r="DS46" s="6">
        <v>9.09</v>
      </c>
      <c r="DT46" s="6">
        <v>13.68</v>
      </c>
      <c r="DU46" s="6">
        <v>16.32</v>
      </c>
      <c r="DV46" s="6">
        <v>11.07</v>
      </c>
      <c r="DW46" s="6">
        <v>10.3</v>
      </c>
      <c r="DX46" s="6">
        <v>9.5500000000000007</v>
      </c>
      <c r="DY46" s="6">
        <v>11.09</v>
      </c>
      <c r="DZ46" s="6">
        <v>8.99</v>
      </c>
      <c r="EA46" s="6">
        <v>13.72</v>
      </c>
      <c r="EB46" s="6">
        <v>10.81</v>
      </c>
      <c r="EC46" s="6">
        <v>13.88</v>
      </c>
      <c r="ED46" s="6">
        <v>14.99</v>
      </c>
      <c r="EE46" s="6">
        <v>10.1</v>
      </c>
      <c r="EF46" s="6">
        <v>14.45</v>
      </c>
      <c r="EG46" s="6">
        <v>10.81</v>
      </c>
      <c r="EH46" s="6">
        <v>12.32</v>
      </c>
      <c r="EI46" s="6">
        <v>8.41</v>
      </c>
      <c r="EJ46" s="6">
        <v>14.61</v>
      </c>
      <c r="EK46" s="6">
        <v>9.7799999999999994</v>
      </c>
      <c r="EL46" s="6">
        <v>12.08</v>
      </c>
      <c r="EM46" s="6">
        <v>12.86</v>
      </c>
      <c r="EN46" s="6">
        <v>25.31</v>
      </c>
      <c r="EO46" s="6">
        <v>9.0399999999999991</v>
      </c>
      <c r="EP46" s="6">
        <v>10.62</v>
      </c>
      <c r="EQ46" s="6">
        <v>8.23</v>
      </c>
      <c r="ER46" s="6">
        <v>9.4600000000000009</v>
      </c>
      <c r="ES46" s="6">
        <v>18.5</v>
      </c>
      <c r="ET46" s="6">
        <v>24.17</v>
      </c>
      <c r="EU46" s="6">
        <v>16.45</v>
      </c>
      <c r="EV46" s="6">
        <v>13.03</v>
      </c>
      <c r="EW46" s="6">
        <v>17.3</v>
      </c>
      <c r="EX46" s="6">
        <v>9.15</v>
      </c>
      <c r="EY46" s="6">
        <v>11.79</v>
      </c>
      <c r="EZ46" s="6">
        <v>10.25</v>
      </c>
      <c r="FA46" s="6">
        <v>19.059999999999999</v>
      </c>
      <c r="FB46" s="6">
        <v>14.77</v>
      </c>
      <c r="FC46" s="6">
        <v>12.41</v>
      </c>
      <c r="FD46" s="6">
        <v>20.399999999999999</v>
      </c>
      <c r="FE46" s="6">
        <v>11.97</v>
      </c>
      <c r="FF46" s="6">
        <v>12.85</v>
      </c>
      <c r="FG46" s="6">
        <v>19.89</v>
      </c>
      <c r="FH46" s="6">
        <v>18.920000000000002</v>
      </c>
      <c r="FI46" s="6">
        <v>13.13</v>
      </c>
      <c r="FJ46" s="6">
        <v>16.38</v>
      </c>
      <c r="FK46" s="6">
        <v>7.7</v>
      </c>
      <c r="FL46" s="6">
        <v>17.97</v>
      </c>
      <c r="FM46" s="6">
        <v>15.28</v>
      </c>
      <c r="FN46" s="6">
        <v>7.76</v>
      </c>
      <c r="FO46" s="6">
        <v>13.87</v>
      </c>
      <c r="FP46" s="6">
        <v>18.170000000000002</v>
      </c>
      <c r="FQ46" s="6">
        <v>13.27</v>
      </c>
      <c r="FR46" s="6">
        <v>17.670000000000002</v>
      </c>
      <c r="FS46" s="6">
        <v>23.22</v>
      </c>
      <c r="FT46" s="6">
        <v>9.69</v>
      </c>
      <c r="FU46" s="6">
        <v>10.44</v>
      </c>
      <c r="FV46" s="6">
        <v>7.76</v>
      </c>
      <c r="FW46" s="6">
        <v>9.1999999999999993</v>
      </c>
      <c r="FX46" s="6">
        <v>15.65</v>
      </c>
      <c r="FY46" s="6">
        <v>13.57</v>
      </c>
      <c r="FZ46" s="6">
        <v>15.7</v>
      </c>
      <c r="GA46" s="6">
        <v>17.43</v>
      </c>
      <c r="GB46" s="6">
        <v>17.239999999999998</v>
      </c>
      <c r="GC46" s="6">
        <v>12.25</v>
      </c>
      <c r="GD46" s="6">
        <v>19.75</v>
      </c>
      <c r="GE46" s="6">
        <v>16.260000000000002</v>
      </c>
      <c r="GF46" s="6">
        <v>13.19</v>
      </c>
      <c r="GG46" s="6">
        <v>16.71</v>
      </c>
      <c r="GH46" s="6">
        <v>8.86</v>
      </c>
      <c r="GI46" s="6">
        <v>12.74</v>
      </c>
      <c r="GJ46" s="6">
        <v>10.62</v>
      </c>
      <c r="GK46" s="6">
        <v>10.92</v>
      </c>
      <c r="GL46" s="6">
        <v>9.19</v>
      </c>
      <c r="GM46" s="6">
        <v>11.5</v>
      </c>
      <c r="GN46" s="6">
        <v>17.73</v>
      </c>
      <c r="GO46" s="6">
        <v>12.18</v>
      </c>
      <c r="GP46" s="6">
        <v>18.649999999999999</v>
      </c>
      <c r="GQ46" s="6">
        <v>12.34</v>
      </c>
      <c r="GR46" s="6">
        <v>11.72</v>
      </c>
      <c r="GS46" s="6">
        <v>9.6300000000000008</v>
      </c>
      <c r="GT46" s="6">
        <v>8.7200000000000006</v>
      </c>
      <c r="GU46" s="6">
        <v>6.87</v>
      </c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</row>
    <row r="47" spans="1:254" x14ac:dyDescent="0.3">
      <c r="A47" s="1">
        <v>46</v>
      </c>
      <c r="B47" s="8">
        <f t="shared" si="0"/>
        <v>12.744722222222215</v>
      </c>
      <c r="D47" s="6">
        <v>20.16</v>
      </c>
      <c r="E47" s="6">
        <v>31.12</v>
      </c>
      <c r="F47" s="6">
        <v>12.99</v>
      </c>
      <c r="G47" s="6">
        <v>19.38</v>
      </c>
      <c r="H47" s="6">
        <v>16.75</v>
      </c>
      <c r="I47" s="6">
        <v>10.11</v>
      </c>
      <c r="J47" s="6">
        <v>11.88</v>
      </c>
      <c r="K47" s="6">
        <v>8.41</v>
      </c>
      <c r="L47" s="6">
        <v>11.02</v>
      </c>
      <c r="M47" s="6">
        <v>11.5</v>
      </c>
      <c r="N47" s="6">
        <v>14.79</v>
      </c>
      <c r="O47" s="6">
        <v>11.15</v>
      </c>
      <c r="P47" s="6">
        <v>20.83</v>
      </c>
      <c r="Q47" s="6">
        <v>17.100000000000001</v>
      </c>
      <c r="R47" s="6">
        <v>9.52</v>
      </c>
      <c r="S47" s="6">
        <v>11.99</v>
      </c>
      <c r="T47" s="6">
        <v>18.809999999999999</v>
      </c>
      <c r="U47" s="6">
        <v>8.39</v>
      </c>
      <c r="V47" s="6">
        <v>14.24</v>
      </c>
      <c r="W47" s="6">
        <v>17.190000000000001</v>
      </c>
      <c r="X47" s="6">
        <v>15.86</v>
      </c>
      <c r="Y47" s="6">
        <v>14.5</v>
      </c>
      <c r="Z47" s="6">
        <v>13.61</v>
      </c>
      <c r="AA47" s="6">
        <v>10.68</v>
      </c>
      <c r="AB47" s="6">
        <v>16.28</v>
      </c>
      <c r="AC47" s="6">
        <v>14.2</v>
      </c>
      <c r="AD47" s="6">
        <v>11.83</v>
      </c>
      <c r="AE47" s="6">
        <v>15.57</v>
      </c>
      <c r="AF47" s="6">
        <v>15.51</v>
      </c>
      <c r="AG47" s="6">
        <v>18.45</v>
      </c>
      <c r="AH47" s="6">
        <v>15.65</v>
      </c>
      <c r="AI47" s="6">
        <v>9.4499999999999993</v>
      </c>
      <c r="AJ47" s="6">
        <v>12.56</v>
      </c>
      <c r="AK47" s="6">
        <v>17.63</v>
      </c>
      <c r="AL47" s="6">
        <v>12.06</v>
      </c>
      <c r="AM47" s="6">
        <v>14.81</v>
      </c>
      <c r="AN47" s="6">
        <v>10.71</v>
      </c>
      <c r="AO47" s="6">
        <v>17.02</v>
      </c>
      <c r="AP47" s="6">
        <v>10.84</v>
      </c>
      <c r="AQ47" s="6">
        <v>13.73</v>
      </c>
      <c r="AR47" s="6">
        <v>11.82</v>
      </c>
      <c r="AS47" s="6">
        <v>13.83</v>
      </c>
      <c r="AT47" s="6">
        <v>10.63</v>
      </c>
      <c r="AU47" s="6">
        <v>15.29</v>
      </c>
      <c r="AV47" s="6">
        <v>13.27</v>
      </c>
      <c r="AW47" s="6">
        <v>13.46</v>
      </c>
      <c r="AX47" s="6">
        <v>9.9</v>
      </c>
      <c r="AY47" s="6">
        <v>9.42</v>
      </c>
      <c r="AZ47" s="6">
        <v>23.3</v>
      </c>
      <c r="BA47" s="6">
        <v>8.5</v>
      </c>
      <c r="BB47" s="6">
        <v>11.43</v>
      </c>
      <c r="BC47" s="6">
        <v>11.94</v>
      </c>
      <c r="BD47" s="6">
        <v>10.94</v>
      </c>
      <c r="BE47" s="6">
        <v>10.119999999999999</v>
      </c>
      <c r="BF47" s="6">
        <v>11.49</v>
      </c>
      <c r="BG47" s="6">
        <v>10.87</v>
      </c>
      <c r="BH47" s="6">
        <v>13.96</v>
      </c>
      <c r="BI47" s="6">
        <v>10.119999999999999</v>
      </c>
      <c r="BJ47" s="6">
        <v>14.56</v>
      </c>
      <c r="BK47" s="6">
        <v>14.92</v>
      </c>
      <c r="BL47" s="6">
        <v>8.7100000000000009</v>
      </c>
      <c r="BM47" s="6">
        <v>9.6300000000000008</v>
      </c>
      <c r="BN47" s="6">
        <v>13.89</v>
      </c>
      <c r="BO47" s="6">
        <v>11.73</v>
      </c>
      <c r="BP47" s="6">
        <v>10.41</v>
      </c>
      <c r="BQ47" s="6">
        <v>13.61</v>
      </c>
      <c r="BR47" s="6">
        <v>16.690000000000001</v>
      </c>
      <c r="BS47" s="6">
        <v>9.4700000000000006</v>
      </c>
      <c r="BT47" s="6">
        <v>7.47</v>
      </c>
      <c r="BU47" s="6">
        <v>9.5</v>
      </c>
      <c r="BV47" s="6">
        <v>15.1</v>
      </c>
      <c r="BW47" s="6">
        <v>14.47</v>
      </c>
      <c r="BX47" s="6">
        <v>16.32</v>
      </c>
      <c r="BY47" s="6">
        <v>15.55</v>
      </c>
      <c r="BZ47" s="6">
        <v>19.899999999999999</v>
      </c>
      <c r="CA47" s="6">
        <v>6.61</v>
      </c>
      <c r="CB47" s="6">
        <v>9.5500000000000007</v>
      </c>
      <c r="CC47" s="6">
        <v>14.03</v>
      </c>
      <c r="CD47" s="6">
        <v>9.56</v>
      </c>
      <c r="CE47" s="6">
        <v>10.16</v>
      </c>
      <c r="CF47" s="6">
        <v>15.96</v>
      </c>
      <c r="CG47" s="6">
        <v>12.09</v>
      </c>
      <c r="CH47" s="6">
        <v>10.89</v>
      </c>
      <c r="CI47" s="6">
        <v>9</v>
      </c>
      <c r="CJ47" s="6">
        <v>12.85</v>
      </c>
      <c r="CK47" s="6">
        <v>8.66</v>
      </c>
      <c r="CL47" s="6">
        <v>13.46</v>
      </c>
      <c r="CM47" s="6">
        <v>12.72</v>
      </c>
      <c r="CN47" s="6">
        <v>20.14</v>
      </c>
      <c r="CO47" s="6">
        <v>7.36</v>
      </c>
      <c r="CP47" s="6">
        <v>12.38</v>
      </c>
      <c r="CQ47" s="6">
        <v>9.02</v>
      </c>
      <c r="CR47" s="6">
        <v>10.19</v>
      </c>
      <c r="CS47" s="6">
        <v>7.49</v>
      </c>
      <c r="CT47" s="6">
        <v>11.98</v>
      </c>
      <c r="CU47" s="6">
        <v>18.09</v>
      </c>
      <c r="CV47" s="6">
        <v>12.8</v>
      </c>
      <c r="CW47" s="6">
        <v>9.0399999999999991</v>
      </c>
      <c r="CX47" s="6">
        <v>11.33</v>
      </c>
      <c r="CY47" s="6">
        <v>13.26</v>
      </c>
      <c r="CZ47" s="6">
        <v>10.57</v>
      </c>
      <c r="DA47" s="6">
        <v>14.26</v>
      </c>
      <c r="DB47" s="6">
        <v>10.93</v>
      </c>
      <c r="DC47" s="6">
        <v>9.35</v>
      </c>
      <c r="DD47" s="6">
        <v>10.27</v>
      </c>
      <c r="DE47" s="6">
        <v>13.87</v>
      </c>
      <c r="DF47" s="6">
        <v>14.87</v>
      </c>
      <c r="DG47" s="6">
        <v>15.13</v>
      </c>
      <c r="DH47" s="6">
        <v>13.86</v>
      </c>
      <c r="DI47" s="6">
        <v>16.07</v>
      </c>
      <c r="DJ47" s="6">
        <v>9.94</v>
      </c>
      <c r="DK47" s="6">
        <v>17.23</v>
      </c>
      <c r="DL47" s="6">
        <v>17.54</v>
      </c>
      <c r="DM47" s="6">
        <v>9.3000000000000007</v>
      </c>
      <c r="DN47" s="6">
        <v>14.95</v>
      </c>
      <c r="DO47" s="6">
        <v>15.14</v>
      </c>
      <c r="DP47" s="6">
        <v>12.16</v>
      </c>
      <c r="DQ47" s="6">
        <v>14.76</v>
      </c>
      <c r="DR47" s="6">
        <v>12.37</v>
      </c>
      <c r="DS47" s="6">
        <v>12.55</v>
      </c>
      <c r="DT47" s="6">
        <v>14.28</v>
      </c>
      <c r="DU47" s="6">
        <v>11.63</v>
      </c>
      <c r="DV47" s="6">
        <v>6.86</v>
      </c>
      <c r="DW47" s="6">
        <v>8.6199999999999992</v>
      </c>
      <c r="DX47" s="6">
        <v>11.64</v>
      </c>
      <c r="DY47" s="6">
        <v>13.56</v>
      </c>
      <c r="DZ47" s="6">
        <v>10.24</v>
      </c>
      <c r="EA47" s="6">
        <v>9.06</v>
      </c>
      <c r="EB47" s="6">
        <v>10.83</v>
      </c>
      <c r="EC47" s="6">
        <v>11.98</v>
      </c>
      <c r="ED47" s="6">
        <v>10.88</v>
      </c>
      <c r="EE47" s="6">
        <v>11.09</v>
      </c>
      <c r="EF47" s="6">
        <v>11.29</v>
      </c>
      <c r="EG47" s="6">
        <v>16.8</v>
      </c>
      <c r="EH47" s="6">
        <v>12.65</v>
      </c>
      <c r="EI47" s="6">
        <v>11.38</v>
      </c>
      <c r="EJ47" s="6">
        <v>16.88</v>
      </c>
      <c r="EK47" s="6">
        <v>9.65</v>
      </c>
      <c r="EL47" s="6">
        <v>19.84</v>
      </c>
      <c r="EM47" s="6">
        <v>13.03</v>
      </c>
      <c r="EN47" s="6">
        <v>23.31</v>
      </c>
      <c r="EO47" s="6">
        <v>11.3</v>
      </c>
      <c r="EP47" s="6">
        <v>13.1</v>
      </c>
      <c r="EQ47" s="6">
        <v>10.63</v>
      </c>
      <c r="ER47" s="6">
        <v>11.53</v>
      </c>
      <c r="ES47" s="6">
        <v>12.55</v>
      </c>
      <c r="ET47" s="6">
        <v>7.78</v>
      </c>
      <c r="EU47" s="6">
        <v>10.96</v>
      </c>
      <c r="EV47" s="6">
        <v>11.69</v>
      </c>
      <c r="EW47" s="6">
        <v>13.1</v>
      </c>
      <c r="EX47" s="6">
        <v>16.71</v>
      </c>
      <c r="EY47" s="6">
        <v>11.12</v>
      </c>
      <c r="EZ47" s="6">
        <v>13.17</v>
      </c>
      <c r="FA47" s="6">
        <v>8.32</v>
      </c>
      <c r="FB47" s="6">
        <v>15.42</v>
      </c>
      <c r="FC47" s="6">
        <v>10.119999999999999</v>
      </c>
      <c r="FD47" s="6">
        <v>15.86</v>
      </c>
      <c r="FE47" s="6">
        <v>13.1</v>
      </c>
      <c r="FF47" s="6">
        <v>16.649999999999999</v>
      </c>
      <c r="FG47" s="6">
        <v>10.11</v>
      </c>
      <c r="FH47" s="6">
        <v>12.1</v>
      </c>
      <c r="FI47" s="6">
        <v>19.8</v>
      </c>
      <c r="FJ47" s="6">
        <v>10.91</v>
      </c>
      <c r="FK47" s="6">
        <v>22.42</v>
      </c>
      <c r="FL47" s="6">
        <v>6.98</v>
      </c>
      <c r="FM47" s="6">
        <v>16.579999999999998</v>
      </c>
      <c r="FN47" s="6">
        <v>11.67</v>
      </c>
      <c r="FO47" s="6">
        <v>18.57</v>
      </c>
      <c r="FP47" s="6">
        <v>11.64</v>
      </c>
      <c r="FQ47" s="6">
        <v>10.199999999999999</v>
      </c>
      <c r="FR47" s="6">
        <v>13.83</v>
      </c>
      <c r="FS47" s="6">
        <v>11.28</v>
      </c>
      <c r="FT47" s="6">
        <v>16.989999999999998</v>
      </c>
      <c r="FU47" s="6">
        <v>16.16</v>
      </c>
      <c r="FV47" s="6">
        <v>16.77</v>
      </c>
      <c r="FW47" s="6">
        <v>15.7</v>
      </c>
      <c r="FX47" s="6">
        <v>11.58</v>
      </c>
      <c r="FY47" s="6">
        <v>11.61</v>
      </c>
      <c r="FZ47" s="6">
        <v>8.25</v>
      </c>
      <c r="GA47" s="6">
        <v>10.14</v>
      </c>
      <c r="GB47" s="6">
        <v>12.83</v>
      </c>
      <c r="GC47" s="6">
        <v>15.74</v>
      </c>
      <c r="GD47" s="6">
        <v>8.9</v>
      </c>
      <c r="GE47" s="6">
        <v>9.27</v>
      </c>
      <c r="GF47" s="6">
        <v>14.93</v>
      </c>
      <c r="GG47" s="6">
        <v>10.93</v>
      </c>
      <c r="GH47" s="6">
        <v>8.73</v>
      </c>
      <c r="GI47" s="6">
        <v>13.48</v>
      </c>
      <c r="GJ47" s="6">
        <v>9.5299999999999994</v>
      </c>
      <c r="GK47" s="6">
        <v>13.2</v>
      </c>
      <c r="GL47" s="6">
        <v>10.76</v>
      </c>
      <c r="GM47" s="6">
        <v>11.39</v>
      </c>
      <c r="GN47" s="6">
        <v>9.93</v>
      </c>
      <c r="GO47" s="6">
        <v>14.23</v>
      </c>
      <c r="GP47" s="6">
        <v>12.71</v>
      </c>
      <c r="GQ47" s="6">
        <v>7.53</v>
      </c>
      <c r="GR47" s="6">
        <v>21.87</v>
      </c>
      <c r="GS47" s="6">
        <v>18.420000000000002</v>
      </c>
      <c r="GT47" s="6">
        <v>10.41</v>
      </c>
      <c r="GU47" s="6">
        <v>10.45</v>
      </c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</row>
    <row r="48" spans="1:254" x14ac:dyDescent="0.3">
      <c r="A48" s="1">
        <v>47</v>
      </c>
      <c r="B48" s="8">
        <f t="shared" si="0"/>
        <v>12.207999999999998</v>
      </c>
      <c r="D48" s="6">
        <v>22.9</v>
      </c>
      <c r="E48" s="6">
        <v>15.78</v>
      </c>
      <c r="F48" s="6">
        <v>13.24</v>
      </c>
      <c r="G48" s="6">
        <v>14.6</v>
      </c>
      <c r="H48" s="6">
        <v>19.45</v>
      </c>
      <c r="I48" s="6">
        <v>9.6</v>
      </c>
      <c r="J48" s="6">
        <v>15.37</v>
      </c>
      <c r="K48" s="6">
        <v>14.65</v>
      </c>
      <c r="L48" s="6">
        <v>12.35</v>
      </c>
      <c r="M48" s="6">
        <v>15.22</v>
      </c>
      <c r="N48" s="6">
        <v>9.17</v>
      </c>
      <c r="O48" s="6">
        <v>13.57</v>
      </c>
      <c r="P48" s="6">
        <v>13.04</v>
      </c>
      <c r="Q48" s="6">
        <v>19.12</v>
      </c>
      <c r="R48" s="6">
        <v>10.83</v>
      </c>
      <c r="S48" s="6">
        <v>8.9700000000000006</v>
      </c>
      <c r="T48" s="6">
        <v>17.010000000000002</v>
      </c>
      <c r="U48" s="6">
        <v>8.7100000000000009</v>
      </c>
      <c r="V48" s="6">
        <v>16.91</v>
      </c>
      <c r="W48" s="6">
        <v>9.0299999999999994</v>
      </c>
      <c r="X48" s="6">
        <v>10.85</v>
      </c>
      <c r="Y48" s="6">
        <v>14.88</v>
      </c>
      <c r="Z48" s="6">
        <v>9.86</v>
      </c>
      <c r="AA48" s="6">
        <v>14.29</v>
      </c>
      <c r="AB48" s="6">
        <v>10.78</v>
      </c>
      <c r="AC48" s="6">
        <v>12.94</v>
      </c>
      <c r="AD48" s="6">
        <v>11.71</v>
      </c>
      <c r="AE48" s="6">
        <v>12.17</v>
      </c>
      <c r="AF48" s="6">
        <v>13.08</v>
      </c>
      <c r="AG48" s="6">
        <v>13.49</v>
      </c>
      <c r="AH48" s="6">
        <v>15.26</v>
      </c>
      <c r="AI48" s="6">
        <v>13.64</v>
      </c>
      <c r="AJ48" s="6">
        <v>10.47</v>
      </c>
      <c r="AK48" s="6">
        <v>8.3699999999999992</v>
      </c>
      <c r="AL48" s="6">
        <v>17.579999999999998</v>
      </c>
      <c r="AM48" s="6">
        <v>12.06</v>
      </c>
      <c r="AN48" s="6">
        <v>12.58</v>
      </c>
      <c r="AO48" s="6">
        <v>8.08</v>
      </c>
      <c r="AP48" s="6">
        <v>12.18</v>
      </c>
      <c r="AQ48" s="6">
        <v>10.42</v>
      </c>
      <c r="AR48" s="6">
        <v>3.94</v>
      </c>
      <c r="AS48" s="6">
        <v>10.87</v>
      </c>
      <c r="AT48" s="6">
        <v>10.96</v>
      </c>
      <c r="AU48" s="6">
        <v>13.09</v>
      </c>
      <c r="AV48" s="6">
        <v>18.59</v>
      </c>
      <c r="AW48" s="6">
        <v>17.96</v>
      </c>
      <c r="AX48" s="6">
        <v>10.73</v>
      </c>
      <c r="AY48" s="6">
        <v>10.29</v>
      </c>
      <c r="AZ48" s="6">
        <v>10.68</v>
      </c>
      <c r="BA48" s="6">
        <v>8.16</v>
      </c>
      <c r="BB48" s="6">
        <v>10.96</v>
      </c>
      <c r="BC48" s="6">
        <v>16.489999999999998</v>
      </c>
      <c r="BD48" s="6">
        <v>11.68</v>
      </c>
      <c r="BE48" s="6">
        <v>15.95</v>
      </c>
      <c r="BF48" s="6">
        <v>9.1300000000000008</v>
      </c>
      <c r="BG48" s="6">
        <v>14.26</v>
      </c>
      <c r="BH48" s="6">
        <v>6.97</v>
      </c>
      <c r="BI48" s="6">
        <v>12.66</v>
      </c>
      <c r="BJ48" s="6">
        <v>10.62</v>
      </c>
      <c r="BK48" s="6">
        <v>9.17</v>
      </c>
      <c r="BL48" s="6">
        <v>10.89</v>
      </c>
      <c r="BM48" s="6">
        <v>14.89</v>
      </c>
      <c r="BN48" s="6">
        <v>14.17</v>
      </c>
      <c r="BO48" s="6">
        <v>7.24</v>
      </c>
      <c r="BP48" s="6">
        <v>12.59</v>
      </c>
      <c r="BQ48" s="6">
        <v>14.72</v>
      </c>
      <c r="BR48" s="6">
        <v>6.99</v>
      </c>
      <c r="BS48" s="6">
        <v>8.52</v>
      </c>
      <c r="BT48" s="6">
        <v>13.86</v>
      </c>
      <c r="BU48" s="6">
        <v>16.100000000000001</v>
      </c>
      <c r="BV48" s="6">
        <v>9.43</v>
      </c>
      <c r="BW48" s="6">
        <v>13.09</v>
      </c>
      <c r="BX48" s="6">
        <v>26.65</v>
      </c>
      <c r="BY48" s="6">
        <v>19.41</v>
      </c>
      <c r="BZ48" s="6">
        <v>10.82</v>
      </c>
      <c r="CA48" s="6">
        <v>8.1</v>
      </c>
      <c r="CB48" s="6">
        <v>13.86</v>
      </c>
      <c r="CC48" s="6">
        <v>17.559999999999999</v>
      </c>
      <c r="CD48" s="6">
        <v>11.07</v>
      </c>
      <c r="CE48" s="6">
        <v>10.93</v>
      </c>
      <c r="CF48" s="6">
        <v>8.36</v>
      </c>
      <c r="CG48" s="6">
        <v>22.52</v>
      </c>
      <c r="CH48" s="6">
        <v>18.899999999999999</v>
      </c>
      <c r="CI48" s="6">
        <v>9.7200000000000006</v>
      </c>
      <c r="CJ48" s="6">
        <v>19.079999999999998</v>
      </c>
      <c r="CK48" s="6">
        <v>15.28</v>
      </c>
      <c r="CL48" s="6">
        <v>10.32</v>
      </c>
      <c r="CM48" s="6">
        <v>4.91</v>
      </c>
      <c r="CN48" s="6">
        <v>15.24</v>
      </c>
      <c r="CO48" s="6">
        <v>11.83</v>
      </c>
      <c r="CP48" s="6">
        <v>11.21</v>
      </c>
      <c r="CQ48" s="6">
        <v>13.67</v>
      </c>
      <c r="CR48" s="6">
        <v>11.23</v>
      </c>
      <c r="CS48" s="6">
        <v>7.68</v>
      </c>
      <c r="CT48" s="6">
        <v>9.5</v>
      </c>
      <c r="CU48" s="6">
        <v>14.67</v>
      </c>
      <c r="CV48" s="6">
        <v>11.23</v>
      </c>
      <c r="CW48" s="6">
        <v>9.1</v>
      </c>
      <c r="CX48" s="6">
        <v>10.24</v>
      </c>
      <c r="CY48" s="6">
        <v>9.5</v>
      </c>
      <c r="CZ48" s="6">
        <v>12.07</v>
      </c>
      <c r="DA48" s="6">
        <v>13.09</v>
      </c>
      <c r="DB48" s="6">
        <v>18.510000000000002</v>
      </c>
      <c r="DC48" s="6">
        <v>12.69</v>
      </c>
      <c r="DD48" s="6">
        <v>13.55</v>
      </c>
      <c r="DE48" s="6">
        <v>16.84</v>
      </c>
      <c r="DF48" s="6">
        <v>8.81</v>
      </c>
      <c r="DG48" s="6">
        <v>18.25</v>
      </c>
      <c r="DH48" s="6">
        <v>16.93</v>
      </c>
      <c r="DI48" s="6">
        <v>11.36</v>
      </c>
      <c r="DJ48" s="6">
        <v>8.51</v>
      </c>
      <c r="DK48" s="6">
        <v>10.119999999999999</v>
      </c>
      <c r="DL48" s="6">
        <v>14.69</v>
      </c>
      <c r="DM48" s="6">
        <v>13.02</v>
      </c>
      <c r="DN48" s="6">
        <v>9.9700000000000006</v>
      </c>
      <c r="DO48" s="6">
        <v>9.11</v>
      </c>
      <c r="DP48" s="6">
        <v>12.54</v>
      </c>
      <c r="DQ48" s="6">
        <v>11.61</v>
      </c>
      <c r="DR48" s="6">
        <v>11.42</v>
      </c>
      <c r="DS48" s="6">
        <v>17.32</v>
      </c>
      <c r="DT48" s="6">
        <v>11.82</v>
      </c>
      <c r="DU48" s="6">
        <v>13.69</v>
      </c>
      <c r="DV48" s="6">
        <v>18.559999999999999</v>
      </c>
      <c r="DW48" s="6">
        <v>9.39</v>
      </c>
      <c r="DX48" s="6">
        <v>12.68</v>
      </c>
      <c r="DY48" s="6">
        <v>11.86</v>
      </c>
      <c r="DZ48" s="6">
        <v>10.96</v>
      </c>
      <c r="EA48" s="6">
        <v>11.67</v>
      </c>
      <c r="EB48" s="6">
        <v>14.23</v>
      </c>
      <c r="EC48" s="6">
        <v>16.21</v>
      </c>
      <c r="ED48" s="6">
        <v>11.65</v>
      </c>
      <c r="EE48" s="6">
        <v>10.69</v>
      </c>
      <c r="EF48" s="6">
        <v>17.46</v>
      </c>
      <c r="EG48" s="6">
        <v>15.32</v>
      </c>
      <c r="EH48" s="6">
        <v>11.32</v>
      </c>
      <c r="EI48" s="6">
        <v>7.42</v>
      </c>
      <c r="EJ48" s="6">
        <v>10.66</v>
      </c>
      <c r="EK48" s="6">
        <v>8.43</v>
      </c>
      <c r="EL48" s="6">
        <v>11.52</v>
      </c>
      <c r="EM48" s="6">
        <v>14.7</v>
      </c>
      <c r="EN48" s="6">
        <v>10.34</v>
      </c>
      <c r="EO48" s="6">
        <v>11.12</v>
      </c>
      <c r="EP48" s="6">
        <v>9.98</v>
      </c>
      <c r="EQ48" s="6">
        <v>10.23</v>
      </c>
      <c r="ER48" s="6">
        <v>9.58</v>
      </c>
      <c r="ES48" s="6">
        <v>9.91</v>
      </c>
      <c r="ET48" s="6">
        <v>7.19</v>
      </c>
      <c r="EU48" s="6">
        <v>6.43</v>
      </c>
      <c r="EV48" s="6">
        <v>9.9</v>
      </c>
      <c r="EW48" s="6">
        <v>9.3000000000000007</v>
      </c>
      <c r="EX48" s="6">
        <v>8.41</v>
      </c>
      <c r="EY48" s="6">
        <v>24.03</v>
      </c>
      <c r="EZ48" s="6">
        <v>8.23</v>
      </c>
      <c r="FA48" s="6">
        <v>7.32</v>
      </c>
      <c r="FB48" s="6">
        <v>9.91</v>
      </c>
      <c r="FC48" s="6">
        <v>11.41</v>
      </c>
      <c r="FD48" s="6">
        <v>13.01</v>
      </c>
      <c r="FE48" s="6">
        <v>18.440000000000001</v>
      </c>
      <c r="FF48" s="6">
        <v>14.6</v>
      </c>
      <c r="FG48" s="6">
        <v>15.78</v>
      </c>
      <c r="FH48" s="6">
        <v>14.84</v>
      </c>
      <c r="FI48" s="6">
        <v>12.06</v>
      </c>
      <c r="FJ48" s="6">
        <v>11.15</v>
      </c>
      <c r="FK48" s="6">
        <v>16.149999999999999</v>
      </c>
      <c r="FL48" s="6">
        <v>20.82</v>
      </c>
      <c r="FM48" s="6">
        <v>17.61</v>
      </c>
      <c r="FN48" s="6">
        <v>8.85</v>
      </c>
      <c r="FO48" s="6">
        <v>10.43</v>
      </c>
      <c r="FP48" s="6">
        <v>12.7</v>
      </c>
      <c r="FQ48" s="6">
        <v>11.54</v>
      </c>
      <c r="FR48" s="6">
        <v>17.12</v>
      </c>
      <c r="FS48" s="6">
        <v>10.5</v>
      </c>
      <c r="FT48" s="6">
        <v>11.78</v>
      </c>
      <c r="FU48" s="6">
        <v>12.09</v>
      </c>
      <c r="FV48" s="6">
        <v>7.38</v>
      </c>
      <c r="FW48" s="6">
        <v>11.66</v>
      </c>
      <c r="FX48" s="6">
        <v>11.92</v>
      </c>
      <c r="FY48" s="6">
        <v>10.98</v>
      </c>
      <c r="FZ48" s="6">
        <v>14.76</v>
      </c>
      <c r="GA48" s="6">
        <v>10.3</v>
      </c>
      <c r="GB48" s="6">
        <v>17.96</v>
      </c>
      <c r="GC48" s="6">
        <v>15.38</v>
      </c>
      <c r="GD48" s="6">
        <v>12.26</v>
      </c>
      <c r="GE48" s="6">
        <v>7.61</v>
      </c>
      <c r="GF48" s="6">
        <v>13.76</v>
      </c>
      <c r="GG48" s="6">
        <v>11.58</v>
      </c>
      <c r="GH48" s="6">
        <v>12.54</v>
      </c>
      <c r="GI48" s="6">
        <v>8.5</v>
      </c>
      <c r="GJ48" s="6">
        <v>7.48</v>
      </c>
      <c r="GK48" s="6">
        <v>6.95</v>
      </c>
      <c r="GL48" s="6">
        <v>7.81</v>
      </c>
      <c r="GM48" s="6">
        <v>7.49</v>
      </c>
      <c r="GN48" s="6">
        <v>12.58</v>
      </c>
      <c r="GO48" s="6">
        <v>11.47</v>
      </c>
      <c r="GP48" s="6">
        <v>12.3</v>
      </c>
      <c r="GQ48" s="6">
        <v>12.31</v>
      </c>
      <c r="GR48" s="6">
        <v>8.9600000000000009</v>
      </c>
      <c r="GS48" s="6">
        <v>17.989999999999998</v>
      </c>
      <c r="GT48" s="6">
        <v>8.8800000000000008</v>
      </c>
      <c r="GU48" s="6">
        <v>10.29</v>
      </c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</row>
    <row r="49" spans="1:254" x14ac:dyDescent="0.3">
      <c r="A49" s="1">
        <v>48</v>
      </c>
      <c r="B49" s="8">
        <f t="shared" si="0"/>
        <v>12.90744444444443</v>
      </c>
      <c r="D49" s="6">
        <v>39.6</v>
      </c>
      <c r="E49" s="6">
        <v>8.9600000000000009</v>
      </c>
      <c r="F49" s="6">
        <v>17.2</v>
      </c>
      <c r="G49" s="6">
        <v>17.63</v>
      </c>
      <c r="H49" s="6">
        <v>10.85</v>
      </c>
      <c r="I49" s="6">
        <v>14.12</v>
      </c>
      <c r="J49" s="6">
        <v>16.71</v>
      </c>
      <c r="K49" s="6">
        <v>11.14</v>
      </c>
      <c r="L49" s="6">
        <v>10.89</v>
      </c>
      <c r="M49" s="6">
        <v>15.01</v>
      </c>
      <c r="N49" s="6">
        <v>11.58</v>
      </c>
      <c r="O49" s="6">
        <v>7.73</v>
      </c>
      <c r="P49" s="6">
        <v>9.68</v>
      </c>
      <c r="Q49" s="6">
        <v>18.82</v>
      </c>
      <c r="R49" s="6">
        <v>8.94</v>
      </c>
      <c r="S49" s="6">
        <v>12.06</v>
      </c>
      <c r="T49" s="6">
        <v>13.19</v>
      </c>
      <c r="U49" s="6">
        <v>11.49</v>
      </c>
      <c r="V49" s="6">
        <v>15.13</v>
      </c>
      <c r="W49" s="6">
        <v>16.5</v>
      </c>
      <c r="X49" s="6">
        <v>16.02</v>
      </c>
      <c r="Y49" s="6">
        <v>9.33</v>
      </c>
      <c r="Z49" s="6">
        <v>8.56</v>
      </c>
      <c r="AA49" s="6">
        <v>17.22</v>
      </c>
      <c r="AB49" s="6">
        <v>9.1999999999999993</v>
      </c>
      <c r="AC49" s="6">
        <v>10.52</v>
      </c>
      <c r="AD49" s="6">
        <v>14.19</v>
      </c>
      <c r="AE49" s="6">
        <v>11.92</v>
      </c>
      <c r="AF49" s="6">
        <v>16.93</v>
      </c>
      <c r="AG49" s="6">
        <v>15.6</v>
      </c>
      <c r="AH49" s="6">
        <v>14.86</v>
      </c>
      <c r="AI49" s="6">
        <v>11.55</v>
      </c>
      <c r="AJ49" s="6">
        <v>14.18</v>
      </c>
      <c r="AK49" s="6">
        <v>15.68</v>
      </c>
      <c r="AL49" s="6">
        <v>7.82</v>
      </c>
      <c r="AM49" s="6">
        <v>11.45</v>
      </c>
      <c r="AN49" s="6">
        <v>15.09</v>
      </c>
      <c r="AO49" s="6">
        <v>7.5</v>
      </c>
      <c r="AP49" s="6">
        <v>8.83</v>
      </c>
      <c r="AQ49" s="6">
        <v>12.18</v>
      </c>
      <c r="AR49" s="6">
        <v>15.57</v>
      </c>
      <c r="AS49" s="6">
        <v>24.35</v>
      </c>
      <c r="AT49" s="6">
        <v>13.77</v>
      </c>
      <c r="AU49" s="6">
        <v>12.33</v>
      </c>
      <c r="AV49" s="6">
        <v>14.43</v>
      </c>
      <c r="AW49" s="6">
        <v>6.73</v>
      </c>
      <c r="AX49" s="6">
        <v>12.84</v>
      </c>
      <c r="AY49" s="6">
        <v>14.86</v>
      </c>
      <c r="AZ49" s="6">
        <v>14.97</v>
      </c>
      <c r="BA49" s="6">
        <v>10.94</v>
      </c>
      <c r="BB49" s="6">
        <v>15.22</v>
      </c>
      <c r="BC49" s="6">
        <v>11.81</v>
      </c>
      <c r="BD49" s="6">
        <v>15.7</v>
      </c>
      <c r="BE49" s="6">
        <v>11.72</v>
      </c>
      <c r="BF49" s="6">
        <v>11.46</v>
      </c>
      <c r="BG49" s="6">
        <v>21.22</v>
      </c>
      <c r="BH49" s="6">
        <v>9.6300000000000008</v>
      </c>
      <c r="BI49" s="6">
        <v>12.23</v>
      </c>
      <c r="BJ49" s="6">
        <v>9.26</v>
      </c>
      <c r="BK49" s="6">
        <v>11.85</v>
      </c>
      <c r="BL49" s="6">
        <v>12.36</v>
      </c>
      <c r="BM49" s="6">
        <v>14.3</v>
      </c>
      <c r="BN49" s="6">
        <v>21.23</v>
      </c>
      <c r="BO49" s="6">
        <v>10.81</v>
      </c>
      <c r="BP49" s="6">
        <v>17.66</v>
      </c>
      <c r="BQ49" s="6">
        <v>11.5</v>
      </c>
      <c r="BR49" s="6">
        <v>8.4600000000000009</v>
      </c>
      <c r="BS49" s="6">
        <v>11.58</v>
      </c>
      <c r="BT49" s="6">
        <v>14.25</v>
      </c>
      <c r="BU49" s="6">
        <v>11.2</v>
      </c>
      <c r="BV49" s="6">
        <v>16.66</v>
      </c>
      <c r="BW49" s="6">
        <v>19.22</v>
      </c>
      <c r="BX49" s="6">
        <v>20.22</v>
      </c>
      <c r="BY49" s="6">
        <v>14.59</v>
      </c>
      <c r="BZ49" s="6">
        <v>11.47</v>
      </c>
      <c r="CA49" s="6">
        <v>6.41</v>
      </c>
      <c r="CB49" s="6">
        <v>13.73</v>
      </c>
      <c r="CC49" s="6">
        <v>6.04</v>
      </c>
      <c r="CD49" s="6">
        <v>14.44</v>
      </c>
      <c r="CE49" s="6">
        <v>21.23</v>
      </c>
      <c r="CF49" s="6">
        <v>13.38</v>
      </c>
      <c r="CG49" s="6">
        <v>19.98</v>
      </c>
      <c r="CH49" s="6">
        <v>12.55</v>
      </c>
      <c r="CI49" s="6">
        <v>13.06</v>
      </c>
      <c r="CJ49" s="6">
        <v>11.19</v>
      </c>
      <c r="CK49" s="6">
        <v>16.78</v>
      </c>
      <c r="CL49" s="6">
        <v>25.29</v>
      </c>
      <c r="CM49" s="6">
        <v>16.97</v>
      </c>
      <c r="CN49" s="6">
        <v>9.25</v>
      </c>
      <c r="CO49" s="6">
        <v>14.08</v>
      </c>
      <c r="CP49" s="6">
        <v>14.73</v>
      </c>
      <c r="CQ49" s="6">
        <v>12.38</v>
      </c>
      <c r="CR49" s="6">
        <v>11.96</v>
      </c>
      <c r="CS49" s="6">
        <v>20.36</v>
      </c>
      <c r="CT49" s="6">
        <v>17.63</v>
      </c>
      <c r="CU49" s="6">
        <v>13.85</v>
      </c>
      <c r="CV49" s="6">
        <v>10.6</v>
      </c>
      <c r="CW49" s="6">
        <v>9.27</v>
      </c>
      <c r="CX49" s="6">
        <v>9.41</v>
      </c>
      <c r="CY49" s="6">
        <v>10.83</v>
      </c>
      <c r="CZ49" s="6">
        <v>11.8</v>
      </c>
      <c r="DA49" s="6">
        <v>13.42</v>
      </c>
      <c r="DB49" s="6">
        <v>6.03</v>
      </c>
      <c r="DC49" s="6">
        <v>12.62</v>
      </c>
      <c r="DD49" s="6">
        <v>15.77</v>
      </c>
      <c r="DE49" s="6">
        <v>14.83</v>
      </c>
      <c r="DF49" s="6">
        <v>7.79</v>
      </c>
      <c r="DG49" s="6">
        <v>12.85</v>
      </c>
      <c r="DH49" s="6">
        <v>8.32</v>
      </c>
      <c r="DI49" s="6">
        <v>8.07</v>
      </c>
      <c r="DJ49" s="6">
        <v>21.63</v>
      </c>
      <c r="DK49" s="6">
        <v>13.1</v>
      </c>
      <c r="DL49" s="6">
        <v>25.25</v>
      </c>
      <c r="DM49" s="6">
        <v>14.61</v>
      </c>
      <c r="DN49" s="6">
        <v>13.32</v>
      </c>
      <c r="DO49" s="6">
        <v>16.09</v>
      </c>
      <c r="DP49" s="6">
        <v>10.75</v>
      </c>
      <c r="DQ49" s="6">
        <v>14.31</v>
      </c>
      <c r="DR49" s="6">
        <v>8.8699999999999992</v>
      </c>
      <c r="DS49" s="6">
        <v>14.08</v>
      </c>
      <c r="DT49" s="6">
        <v>12.71</v>
      </c>
      <c r="DU49" s="6">
        <v>10.06</v>
      </c>
      <c r="DV49" s="6">
        <v>24.12</v>
      </c>
      <c r="DW49" s="6">
        <v>11.17</v>
      </c>
      <c r="DX49" s="6">
        <v>14.26</v>
      </c>
      <c r="DY49" s="6">
        <v>13.69</v>
      </c>
      <c r="DZ49" s="6">
        <v>10.02</v>
      </c>
      <c r="EA49" s="6">
        <v>16.54</v>
      </c>
      <c r="EB49" s="6">
        <v>16.350000000000001</v>
      </c>
      <c r="EC49" s="6">
        <v>15.87</v>
      </c>
      <c r="ED49" s="6">
        <v>10.44</v>
      </c>
      <c r="EE49" s="6">
        <v>7.19</v>
      </c>
      <c r="EF49" s="6">
        <v>12.77</v>
      </c>
      <c r="EG49" s="6">
        <v>4.9400000000000004</v>
      </c>
      <c r="EH49" s="6">
        <v>15.36</v>
      </c>
      <c r="EI49" s="6">
        <v>13.04</v>
      </c>
      <c r="EJ49" s="6">
        <v>10.76</v>
      </c>
      <c r="EK49" s="6">
        <v>7.29</v>
      </c>
      <c r="EL49" s="6">
        <v>8.76</v>
      </c>
      <c r="EM49" s="6">
        <v>16.75</v>
      </c>
      <c r="EN49" s="6">
        <v>9.42</v>
      </c>
      <c r="EO49" s="6">
        <v>6.48</v>
      </c>
      <c r="EP49" s="6">
        <v>16.239999999999998</v>
      </c>
      <c r="EQ49" s="6">
        <v>20.23</v>
      </c>
      <c r="ER49" s="6">
        <v>10.199999999999999</v>
      </c>
      <c r="ES49" s="6">
        <v>22.12</v>
      </c>
      <c r="ET49" s="6">
        <v>12.32</v>
      </c>
      <c r="EU49" s="6">
        <v>11.04</v>
      </c>
      <c r="EV49" s="6">
        <v>10.15</v>
      </c>
      <c r="EW49" s="6">
        <v>13.56</v>
      </c>
      <c r="EX49" s="6">
        <v>15.27</v>
      </c>
      <c r="EY49" s="6">
        <v>13.37</v>
      </c>
      <c r="EZ49" s="6">
        <v>7.53</v>
      </c>
      <c r="FA49" s="6">
        <v>8.99</v>
      </c>
      <c r="FB49" s="6">
        <v>12.51</v>
      </c>
      <c r="FC49" s="6">
        <v>9.2200000000000006</v>
      </c>
      <c r="FD49" s="6">
        <v>14.35</v>
      </c>
      <c r="FE49" s="6">
        <v>15.09</v>
      </c>
      <c r="FF49" s="6">
        <v>11.43</v>
      </c>
      <c r="FG49" s="6">
        <v>16.899999999999999</v>
      </c>
      <c r="FH49" s="6">
        <v>9.31</v>
      </c>
      <c r="FI49" s="6">
        <v>9.77</v>
      </c>
      <c r="FJ49" s="6">
        <v>14.02</v>
      </c>
      <c r="FK49" s="6">
        <v>12.87</v>
      </c>
      <c r="FL49" s="6">
        <v>10.81</v>
      </c>
      <c r="FM49" s="6">
        <v>19.62</v>
      </c>
      <c r="FN49" s="6">
        <v>8.9499999999999993</v>
      </c>
      <c r="FO49" s="6">
        <v>12.33</v>
      </c>
      <c r="FP49" s="6">
        <v>10.07</v>
      </c>
      <c r="FQ49" s="6">
        <v>10</v>
      </c>
      <c r="FR49" s="6">
        <v>9.85</v>
      </c>
      <c r="FS49" s="6">
        <v>8.2200000000000006</v>
      </c>
      <c r="FT49" s="6">
        <v>10.24</v>
      </c>
      <c r="FU49" s="6">
        <v>13.26</v>
      </c>
      <c r="FV49" s="6">
        <v>10.1</v>
      </c>
      <c r="FW49" s="6">
        <v>8.0399999999999991</v>
      </c>
      <c r="FX49" s="6">
        <v>21.22</v>
      </c>
      <c r="FY49" s="6">
        <v>9.31</v>
      </c>
      <c r="FZ49" s="6">
        <v>18.88</v>
      </c>
      <c r="GA49" s="6">
        <v>5.68</v>
      </c>
      <c r="GB49" s="6">
        <v>11.29</v>
      </c>
      <c r="GC49" s="6">
        <v>19.23</v>
      </c>
      <c r="GD49" s="6">
        <v>13.35</v>
      </c>
      <c r="GE49" s="6">
        <v>6.35</v>
      </c>
      <c r="GF49" s="6">
        <v>7.37</v>
      </c>
      <c r="GG49" s="6">
        <v>15.99</v>
      </c>
      <c r="GH49" s="6">
        <v>10.48</v>
      </c>
      <c r="GI49" s="6">
        <v>11.85</v>
      </c>
      <c r="GJ49" s="6">
        <v>16.18</v>
      </c>
      <c r="GK49" s="6">
        <v>8.61</v>
      </c>
      <c r="GL49" s="6">
        <v>13.3</v>
      </c>
      <c r="GM49" s="6">
        <v>8.85</v>
      </c>
      <c r="GN49" s="6">
        <v>9.86</v>
      </c>
      <c r="GO49" s="6">
        <v>10.63</v>
      </c>
      <c r="GP49" s="6">
        <v>12.82</v>
      </c>
      <c r="GQ49" s="6">
        <v>11.5</v>
      </c>
      <c r="GR49" s="6">
        <v>9.09</v>
      </c>
      <c r="GS49" s="6">
        <v>11.4</v>
      </c>
      <c r="GT49" s="6">
        <v>12.97</v>
      </c>
      <c r="GU49" s="6">
        <v>17.22</v>
      </c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</row>
    <row r="50" spans="1:254" x14ac:dyDescent="0.3">
      <c r="A50" s="1">
        <v>49</v>
      </c>
      <c r="B50" s="8">
        <f t="shared" si="0"/>
        <v>12.519000000000011</v>
      </c>
      <c r="D50" s="6">
        <v>21.45</v>
      </c>
      <c r="E50" s="6">
        <v>14.15</v>
      </c>
      <c r="F50" s="6">
        <v>21.71</v>
      </c>
      <c r="G50" s="6">
        <v>8.74</v>
      </c>
      <c r="H50" s="6">
        <v>14.14</v>
      </c>
      <c r="I50" s="6">
        <v>6.85</v>
      </c>
      <c r="J50" s="6">
        <v>8.66</v>
      </c>
      <c r="K50" s="6">
        <v>10.23</v>
      </c>
      <c r="L50" s="6">
        <v>12.98</v>
      </c>
      <c r="M50" s="6">
        <v>16.02</v>
      </c>
      <c r="N50" s="6">
        <v>10.5</v>
      </c>
      <c r="O50" s="6">
        <v>9.93</v>
      </c>
      <c r="P50" s="6">
        <v>19.13</v>
      </c>
      <c r="Q50" s="6">
        <v>13.82</v>
      </c>
      <c r="R50" s="6">
        <v>13.76</v>
      </c>
      <c r="S50" s="6">
        <v>15</v>
      </c>
      <c r="T50" s="6">
        <v>9.61</v>
      </c>
      <c r="U50" s="6">
        <v>14.47</v>
      </c>
      <c r="V50" s="6">
        <v>7.32</v>
      </c>
      <c r="W50" s="6">
        <v>9.82</v>
      </c>
      <c r="X50" s="6">
        <v>10.39</v>
      </c>
      <c r="Y50" s="6">
        <v>11.63</v>
      </c>
      <c r="Z50" s="6">
        <v>18.739999999999998</v>
      </c>
      <c r="AA50" s="6">
        <v>13.56</v>
      </c>
      <c r="AB50" s="6">
        <v>8.3699999999999992</v>
      </c>
      <c r="AC50" s="6">
        <v>10.47</v>
      </c>
      <c r="AD50" s="6">
        <v>9.82</v>
      </c>
      <c r="AE50" s="6">
        <v>13.55</v>
      </c>
      <c r="AF50" s="6">
        <v>11.79</v>
      </c>
      <c r="AG50" s="6">
        <v>18.8</v>
      </c>
      <c r="AH50" s="6">
        <v>10.66</v>
      </c>
      <c r="AI50" s="6">
        <v>9.81</v>
      </c>
      <c r="AJ50" s="6">
        <v>8.68</v>
      </c>
      <c r="AK50" s="6">
        <v>15.04</v>
      </c>
      <c r="AL50" s="6">
        <v>12.43</v>
      </c>
      <c r="AM50" s="6">
        <v>8.17</v>
      </c>
      <c r="AN50" s="6">
        <v>10.87</v>
      </c>
      <c r="AO50" s="6">
        <v>8.25</v>
      </c>
      <c r="AP50" s="6">
        <v>13.94</v>
      </c>
      <c r="AQ50" s="6">
        <v>8.5</v>
      </c>
      <c r="AR50" s="6">
        <v>11.81</v>
      </c>
      <c r="AS50" s="6">
        <v>12.61</v>
      </c>
      <c r="AT50" s="6">
        <v>14.4</v>
      </c>
      <c r="AU50" s="6">
        <v>18.940000000000001</v>
      </c>
      <c r="AV50" s="6">
        <v>12.74</v>
      </c>
      <c r="AW50" s="6">
        <v>10.45</v>
      </c>
      <c r="AX50" s="6">
        <v>14.47</v>
      </c>
      <c r="AY50" s="6">
        <v>11.63</v>
      </c>
      <c r="AZ50" s="6">
        <v>10.11</v>
      </c>
      <c r="BA50" s="6">
        <v>15.56</v>
      </c>
      <c r="BB50" s="6">
        <v>9.3800000000000008</v>
      </c>
      <c r="BC50" s="6">
        <v>22.47</v>
      </c>
      <c r="BD50" s="6">
        <v>8.9700000000000006</v>
      </c>
      <c r="BE50" s="6">
        <v>8.57</v>
      </c>
      <c r="BF50" s="6">
        <v>8.76</v>
      </c>
      <c r="BG50" s="6">
        <v>9.15</v>
      </c>
      <c r="BH50" s="6">
        <v>9.17</v>
      </c>
      <c r="BI50" s="6">
        <v>12.72</v>
      </c>
      <c r="BJ50" s="6">
        <v>17.399999999999999</v>
      </c>
      <c r="BK50" s="6">
        <v>10.83</v>
      </c>
      <c r="BL50" s="6">
        <v>15.6</v>
      </c>
      <c r="BM50" s="6">
        <v>14.77</v>
      </c>
      <c r="BN50" s="6">
        <v>10.74</v>
      </c>
      <c r="BO50" s="6">
        <v>7.48</v>
      </c>
      <c r="BP50" s="6">
        <v>11.42</v>
      </c>
      <c r="BQ50" s="6">
        <v>10.34</v>
      </c>
      <c r="BR50" s="6">
        <v>9.83</v>
      </c>
      <c r="BS50" s="6">
        <v>16.2</v>
      </c>
      <c r="BT50" s="6">
        <v>11.48</v>
      </c>
      <c r="BU50" s="6">
        <v>17.579999999999998</v>
      </c>
      <c r="BV50" s="6">
        <v>13.59</v>
      </c>
      <c r="BW50" s="6">
        <v>16.59</v>
      </c>
      <c r="BX50" s="6">
        <v>14.21</v>
      </c>
      <c r="BY50" s="6">
        <v>15.55</v>
      </c>
      <c r="BZ50" s="6">
        <v>14.1</v>
      </c>
      <c r="CA50" s="6">
        <v>10.5</v>
      </c>
      <c r="CB50" s="6">
        <v>14.25</v>
      </c>
      <c r="CC50" s="6">
        <v>14.46</v>
      </c>
      <c r="CD50" s="6">
        <v>16.75</v>
      </c>
      <c r="CE50" s="6">
        <v>14.08</v>
      </c>
      <c r="CF50" s="6">
        <v>12.68</v>
      </c>
      <c r="CG50" s="6">
        <v>9.3699999999999992</v>
      </c>
      <c r="CH50" s="6">
        <v>8.15</v>
      </c>
      <c r="CI50" s="6">
        <v>9.77</v>
      </c>
      <c r="CJ50" s="6">
        <v>14.2</v>
      </c>
      <c r="CK50" s="6">
        <v>12.66</v>
      </c>
      <c r="CL50" s="6">
        <v>18.41</v>
      </c>
      <c r="CM50" s="6">
        <v>10</v>
      </c>
      <c r="CN50" s="6">
        <v>8.32</v>
      </c>
      <c r="CO50" s="6">
        <v>8.51</v>
      </c>
      <c r="CP50" s="6">
        <v>23.98</v>
      </c>
      <c r="CQ50" s="6">
        <v>15.01</v>
      </c>
      <c r="CR50" s="6">
        <v>17.16</v>
      </c>
      <c r="CS50" s="6">
        <v>13.16</v>
      </c>
      <c r="CT50" s="6">
        <v>13.2</v>
      </c>
      <c r="CU50" s="6">
        <v>12</v>
      </c>
      <c r="CV50" s="6">
        <v>10.119999999999999</v>
      </c>
      <c r="CW50" s="6">
        <v>9.57</v>
      </c>
      <c r="CX50" s="6">
        <v>10.34</v>
      </c>
      <c r="CY50" s="6">
        <v>14.96</v>
      </c>
      <c r="CZ50" s="6">
        <v>8.14</v>
      </c>
      <c r="DA50" s="6">
        <v>13.25</v>
      </c>
      <c r="DB50" s="6">
        <v>8.65</v>
      </c>
      <c r="DC50" s="6">
        <v>10.47</v>
      </c>
      <c r="DD50" s="6">
        <v>12.85</v>
      </c>
      <c r="DE50" s="6">
        <v>8.84</v>
      </c>
      <c r="DF50" s="6">
        <v>4.5599999999999996</v>
      </c>
      <c r="DG50" s="6">
        <v>8.26</v>
      </c>
      <c r="DH50" s="6">
        <v>15.67</v>
      </c>
      <c r="DI50" s="6">
        <v>14.63</v>
      </c>
      <c r="DJ50" s="6">
        <v>11.92</v>
      </c>
      <c r="DK50" s="6">
        <v>12.69</v>
      </c>
      <c r="DL50" s="6">
        <v>12.69</v>
      </c>
      <c r="DM50" s="6">
        <v>12.68</v>
      </c>
      <c r="DN50" s="6">
        <v>9.5500000000000007</v>
      </c>
      <c r="DO50" s="6">
        <v>11.56</v>
      </c>
      <c r="DP50" s="6">
        <v>16.579999999999998</v>
      </c>
      <c r="DQ50" s="6">
        <v>9.1300000000000008</v>
      </c>
      <c r="DR50" s="6">
        <v>12.79</v>
      </c>
      <c r="DS50" s="6">
        <v>6.25</v>
      </c>
      <c r="DT50" s="6">
        <v>9.6300000000000008</v>
      </c>
      <c r="DU50" s="6">
        <v>7.9</v>
      </c>
      <c r="DV50" s="6">
        <v>13.25</v>
      </c>
      <c r="DW50" s="6">
        <v>15</v>
      </c>
      <c r="DX50" s="6">
        <v>9.2799999999999994</v>
      </c>
      <c r="DY50" s="6">
        <v>9.2799999999999994</v>
      </c>
      <c r="DZ50" s="6">
        <v>15.64</v>
      </c>
      <c r="EA50" s="6">
        <v>12.43</v>
      </c>
      <c r="EB50" s="6">
        <v>23.8</v>
      </c>
      <c r="EC50" s="6">
        <v>12.34</v>
      </c>
      <c r="ED50" s="6">
        <v>14.43</v>
      </c>
      <c r="EE50" s="6">
        <v>8.41</v>
      </c>
      <c r="EF50" s="6">
        <v>5.85</v>
      </c>
      <c r="EG50" s="6">
        <v>11.96</v>
      </c>
      <c r="EH50" s="6">
        <v>9.49</v>
      </c>
      <c r="EI50" s="6">
        <v>12.42</v>
      </c>
      <c r="EJ50" s="6">
        <v>13.64</v>
      </c>
      <c r="EK50" s="6">
        <v>14.87</v>
      </c>
      <c r="EL50" s="6">
        <v>12.43</v>
      </c>
      <c r="EM50" s="6">
        <v>11.12</v>
      </c>
      <c r="EN50" s="6">
        <v>13.35</v>
      </c>
      <c r="EO50" s="6">
        <v>15.74</v>
      </c>
      <c r="EP50" s="6">
        <v>12.81</v>
      </c>
      <c r="EQ50" s="6">
        <v>11.27</v>
      </c>
      <c r="ER50" s="6">
        <v>14.85</v>
      </c>
      <c r="ES50" s="6">
        <v>11.9</v>
      </c>
      <c r="ET50" s="6">
        <v>12.01</v>
      </c>
      <c r="EU50" s="6">
        <v>11.85</v>
      </c>
      <c r="EV50" s="6">
        <v>14.81</v>
      </c>
      <c r="EW50" s="6">
        <v>10.02</v>
      </c>
      <c r="EX50" s="6">
        <v>25.63</v>
      </c>
      <c r="EY50" s="6">
        <v>10.130000000000001</v>
      </c>
      <c r="EZ50" s="6">
        <v>11.31</v>
      </c>
      <c r="FA50" s="6">
        <v>14.44</v>
      </c>
      <c r="FB50" s="6">
        <v>18.55</v>
      </c>
      <c r="FC50" s="6">
        <v>16.149999999999999</v>
      </c>
      <c r="FD50" s="6">
        <v>13.73</v>
      </c>
      <c r="FE50" s="6">
        <v>9.2200000000000006</v>
      </c>
      <c r="FF50" s="6">
        <v>10.26</v>
      </c>
      <c r="FG50" s="6">
        <v>9.23</v>
      </c>
      <c r="FH50" s="6">
        <v>8.4499999999999993</v>
      </c>
      <c r="FI50" s="6">
        <v>16.670000000000002</v>
      </c>
      <c r="FJ50" s="6">
        <v>12.38</v>
      </c>
      <c r="FK50" s="6">
        <v>10.44</v>
      </c>
      <c r="FL50" s="6">
        <v>9.39</v>
      </c>
      <c r="FM50" s="6">
        <v>18.86</v>
      </c>
      <c r="FN50" s="6">
        <v>16.71</v>
      </c>
      <c r="FO50" s="6">
        <v>12.81</v>
      </c>
      <c r="FP50" s="6">
        <v>7.81</v>
      </c>
      <c r="FQ50" s="6">
        <v>15.39</v>
      </c>
      <c r="FR50" s="6">
        <v>11.17</v>
      </c>
      <c r="FS50" s="6">
        <v>24.07</v>
      </c>
      <c r="FT50" s="6">
        <v>24.72</v>
      </c>
      <c r="FU50" s="6">
        <v>13.54</v>
      </c>
      <c r="FV50" s="6">
        <v>12.88</v>
      </c>
      <c r="FW50" s="6">
        <v>12.13</v>
      </c>
      <c r="FX50" s="6">
        <v>8.2899999999999991</v>
      </c>
      <c r="FY50" s="6">
        <v>9.92</v>
      </c>
      <c r="FZ50" s="6">
        <v>15.91</v>
      </c>
      <c r="GA50" s="6">
        <v>12.57</v>
      </c>
      <c r="GB50" s="6">
        <v>13.15</v>
      </c>
      <c r="GC50" s="6">
        <v>10.9</v>
      </c>
      <c r="GD50" s="6">
        <v>14.46</v>
      </c>
      <c r="GE50" s="6">
        <v>18.89</v>
      </c>
      <c r="GF50" s="6">
        <v>13.96</v>
      </c>
      <c r="GG50" s="6">
        <v>9.0399999999999991</v>
      </c>
      <c r="GH50" s="6">
        <v>10.59</v>
      </c>
      <c r="GI50" s="6">
        <v>11.78</v>
      </c>
      <c r="GJ50" s="6">
        <v>10.67</v>
      </c>
      <c r="GK50" s="6">
        <v>19.05</v>
      </c>
      <c r="GL50" s="6">
        <v>9.76</v>
      </c>
      <c r="GM50" s="6">
        <v>11.1</v>
      </c>
      <c r="GN50" s="6">
        <v>11.57</v>
      </c>
      <c r="GO50" s="6">
        <v>9.41</v>
      </c>
      <c r="GP50" s="6">
        <v>16.05</v>
      </c>
      <c r="GQ50" s="6">
        <v>11.99</v>
      </c>
      <c r="GR50" s="6">
        <v>8.99</v>
      </c>
      <c r="GS50" s="6">
        <v>7.41</v>
      </c>
      <c r="GT50" s="6">
        <v>17.09</v>
      </c>
      <c r="GU50" s="6">
        <v>7.16</v>
      </c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</row>
    <row r="51" spans="1:254" x14ac:dyDescent="0.3">
      <c r="A51" s="1">
        <v>50</v>
      </c>
      <c r="B51" s="8">
        <f t="shared" si="0"/>
        <v>13.412722222222222</v>
      </c>
      <c r="D51" s="6">
        <v>14.92</v>
      </c>
      <c r="E51" s="6">
        <v>14.94</v>
      </c>
      <c r="F51" s="6">
        <v>17.53</v>
      </c>
      <c r="G51" s="6">
        <v>19.86</v>
      </c>
      <c r="H51" s="6">
        <v>15.15</v>
      </c>
      <c r="I51" s="6">
        <v>18.11</v>
      </c>
      <c r="J51" s="6">
        <v>15.16</v>
      </c>
      <c r="K51" s="6">
        <v>23.67</v>
      </c>
      <c r="L51" s="6">
        <v>9</v>
      </c>
      <c r="M51" s="6">
        <v>15.15</v>
      </c>
      <c r="N51" s="6">
        <v>14.05</v>
      </c>
      <c r="O51" s="6">
        <v>16.829999999999998</v>
      </c>
      <c r="P51" s="6">
        <v>7.47</v>
      </c>
      <c r="Q51" s="6">
        <v>10.44</v>
      </c>
      <c r="R51" s="6">
        <v>12.52</v>
      </c>
      <c r="S51" s="6">
        <v>9.56</v>
      </c>
      <c r="T51" s="6">
        <v>12.03</v>
      </c>
      <c r="U51" s="6">
        <v>11.3</v>
      </c>
      <c r="V51" s="6">
        <v>18.739999999999998</v>
      </c>
      <c r="W51" s="6">
        <v>8.0399999999999991</v>
      </c>
      <c r="X51" s="6">
        <v>16.14</v>
      </c>
      <c r="Y51" s="6">
        <v>16.16</v>
      </c>
      <c r="Z51" s="6">
        <v>13.83</v>
      </c>
      <c r="AA51" s="6">
        <v>9.66</v>
      </c>
      <c r="AB51" s="6">
        <v>7.98</v>
      </c>
      <c r="AC51" s="6">
        <v>11.34</v>
      </c>
      <c r="AD51" s="6">
        <v>12.81</v>
      </c>
      <c r="AE51" s="6">
        <v>7.55</v>
      </c>
      <c r="AF51" s="6">
        <v>10.24</v>
      </c>
      <c r="AG51" s="6">
        <v>10.64</v>
      </c>
      <c r="AH51" s="6">
        <v>15.08</v>
      </c>
      <c r="AI51" s="6">
        <v>14.87</v>
      </c>
      <c r="AJ51" s="6">
        <v>9.4700000000000006</v>
      </c>
      <c r="AK51" s="6">
        <v>15.79</v>
      </c>
      <c r="AL51" s="6">
        <v>25.54</v>
      </c>
      <c r="AM51" s="6">
        <v>11.16</v>
      </c>
      <c r="AN51" s="6">
        <v>10.85</v>
      </c>
      <c r="AO51" s="6">
        <v>9.99</v>
      </c>
      <c r="AP51" s="6">
        <v>15.67</v>
      </c>
      <c r="AQ51" s="6">
        <v>11.14</v>
      </c>
      <c r="AR51" s="6">
        <v>13.73</v>
      </c>
      <c r="AS51" s="6">
        <v>14.87</v>
      </c>
      <c r="AT51" s="6">
        <v>10.52</v>
      </c>
      <c r="AU51" s="6">
        <v>5.97</v>
      </c>
      <c r="AV51" s="6">
        <v>10.02</v>
      </c>
      <c r="AW51" s="6">
        <v>6.44</v>
      </c>
      <c r="AX51" s="6">
        <v>10.43</v>
      </c>
      <c r="AY51" s="6">
        <v>16.95</v>
      </c>
      <c r="AZ51" s="6">
        <v>13.95</v>
      </c>
      <c r="BA51" s="6">
        <v>13.94</v>
      </c>
      <c r="BB51" s="6">
        <v>13.7</v>
      </c>
      <c r="BC51" s="6">
        <v>20.3</v>
      </c>
      <c r="BD51" s="6">
        <v>9.81</v>
      </c>
      <c r="BE51" s="6">
        <v>12.56</v>
      </c>
      <c r="BF51" s="6">
        <v>13.55</v>
      </c>
      <c r="BG51" s="6">
        <v>9.84</v>
      </c>
      <c r="BH51" s="6">
        <v>13.06</v>
      </c>
      <c r="BI51" s="6">
        <v>13.07</v>
      </c>
      <c r="BJ51" s="6">
        <v>16.45</v>
      </c>
      <c r="BK51" s="6">
        <v>9.15</v>
      </c>
      <c r="BL51" s="6">
        <v>19.96</v>
      </c>
      <c r="BM51" s="6">
        <v>17.66</v>
      </c>
      <c r="BN51" s="6">
        <v>9.64</v>
      </c>
      <c r="BO51" s="6">
        <v>8.7899999999999991</v>
      </c>
      <c r="BP51" s="6">
        <v>12.61</v>
      </c>
      <c r="BQ51" s="6">
        <v>12.96</v>
      </c>
      <c r="BR51" s="6">
        <v>8.09</v>
      </c>
      <c r="BS51" s="6">
        <v>13.04</v>
      </c>
      <c r="BT51" s="6">
        <v>10.92</v>
      </c>
      <c r="BU51" s="6">
        <v>7.84</v>
      </c>
      <c r="BV51" s="6">
        <v>14.37</v>
      </c>
      <c r="BW51" s="6">
        <v>14.16</v>
      </c>
      <c r="BX51" s="6">
        <v>8.75</v>
      </c>
      <c r="BY51" s="6">
        <v>11.98</v>
      </c>
      <c r="BZ51" s="6">
        <v>14.33</v>
      </c>
      <c r="CA51" s="6">
        <v>11.51</v>
      </c>
      <c r="CB51" s="6">
        <v>20.329999999999998</v>
      </c>
      <c r="CC51" s="6">
        <v>21.79</v>
      </c>
      <c r="CD51" s="6">
        <v>26.97</v>
      </c>
      <c r="CE51" s="6">
        <v>18.68</v>
      </c>
      <c r="CF51" s="6">
        <v>18.32</v>
      </c>
      <c r="CG51" s="6">
        <v>35.44</v>
      </c>
      <c r="CH51" s="6">
        <v>19.41</v>
      </c>
      <c r="CI51" s="6">
        <v>10.39</v>
      </c>
      <c r="CJ51" s="6">
        <v>7.63</v>
      </c>
      <c r="CK51" s="6">
        <v>11.56</v>
      </c>
      <c r="CL51" s="6">
        <v>8.23</v>
      </c>
      <c r="CM51" s="6">
        <v>13.56</v>
      </c>
      <c r="CN51" s="6">
        <v>10.1</v>
      </c>
      <c r="CO51" s="6">
        <v>13.95</v>
      </c>
      <c r="CP51" s="6">
        <v>14.3</v>
      </c>
      <c r="CQ51" s="6">
        <v>13.53</v>
      </c>
      <c r="CR51" s="6">
        <v>14.51</v>
      </c>
      <c r="CS51" s="6">
        <v>12.19</v>
      </c>
      <c r="CT51" s="6">
        <v>17.149999999999999</v>
      </c>
      <c r="CU51" s="6">
        <v>14.79</v>
      </c>
      <c r="CV51" s="6">
        <v>11.19</v>
      </c>
      <c r="CW51" s="6">
        <v>23.27</v>
      </c>
      <c r="CX51" s="6">
        <v>14.39</v>
      </c>
      <c r="CY51" s="6">
        <v>18.34</v>
      </c>
      <c r="CZ51" s="6">
        <v>18.34</v>
      </c>
      <c r="DA51" s="6">
        <v>12.5</v>
      </c>
      <c r="DB51" s="6">
        <v>10.98</v>
      </c>
      <c r="DC51" s="6">
        <v>8.1199999999999992</v>
      </c>
      <c r="DD51" s="6">
        <v>11.44</v>
      </c>
      <c r="DE51" s="6">
        <v>17.45</v>
      </c>
      <c r="DF51" s="6">
        <v>9.86</v>
      </c>
      <c r="DG51" s="6">
        <v>9.43</v>
      </c>
      <c r="DH51" s="6">
        <v>11.19</v>
      </c>
      <c r="DI51" s="6">
        <v>12.64</v>
      </c>
      <c r="DJ51" s="6">
        <v>16.55</v>
      </c>
      <c r="DK51" s="6">
        <v>14.63</v>
      </c>
      <c r="DL51" s="6">
        <v>14.12</v>
      </c>
      <c r="DM51" s="6">
        <v>12.49</v>
      </c>
      <c r="DN51" s="6">
        <v>8.9499999999999993</v>
      </c>
      <c r="DO51" s="6">
        <v>9.2899999999999991</v>
      </c>
      <c r="DP51" s="6">
        <v>9.5500000000000007</v>
      </c>
      <c r="DQ51" s="6">
        <v>12.37</v>
      </c>
      <c r="DR51" s="6">
        <v>8.32</v>
      </c>
      <c r="DS51" s="6">
        <v>9.9499999999999993</v>
      </c>
      <c r="DT51" s="6">
        <v>10.9</v>
      </c>
      <c r="DU51" s="6">
        <v>11.26</v>
      </c>
      <c r="DV51" s="6">
        <v>21.52</v>
      </c>
      <c r="DW51" s="6">
        <v>14.14</v>
      </c>
      <c r="DX51" s="6">
        <v>11.71</v>
      </c>
      <c r="DY51" s="6">
        <v>21.11</v>
      </c>
      <c r="DZ51" s="6">
        <v>10.25</v>
      </c>
      <c r="EA51" s="6">
        <v>12.28</v>
      </c>
      <c r="EB51" s="6">
        <v>16.87</v>
      </c>
      <c r="EC51" s="6">
        <v>9.3699999999999992</v>
      </c>
      <c r="ED51" s="6">
        <v>7.25</v>
      </c>
      <c r="EE51" s="6">
        <v>12.2</v>
      </c>
      <c r="EF51" s="6">
        <v>15.35</v>
      </c>
      <c r="EG51" s="6">
        <v>18.38</v>
      </c>
      <c r="EH51" s="6">
        <v>11.44</v>
      </c>
      <c r="EI51" s="6">
        <v>10.34</v>
      </c>
      <c r="EJ51" s="6">
        <v>10.48</v>
      </c>
      <c r="EK51" s="6">
        <v>26.56</v>
      </c>
      <c r="EL51" s="6">
        <v>13.19</v>
      </c>
      <c r="EM51" s="6">
        <v>16.84</v>
      </c>
      <c r="EN51" s="6">
        <v>14.15</v>
      </c>
      <c r="EO51" s="6">
        <v>11.85</v>
      </c>
      <c r="EP51" s="6">
        <v>13.79</v>
      </c>
      <c r="EQ51" s="6">
        <v>14.5</v>
      </c>
      <c r="ER51" s="6">
        <v>9.01</v>
      </c>
      <c r="ES51" s="6">
        <v>16.329999999999998</v>
      </c>
      <c r="ET51" s="6">
        <v>12.88</v>
      </c>
      <c r="EU51" s="6">
        <v>9.92</v>
      </c>
      <c r="EV51" s="6">
        <v>17.010000000000002</v>
      </c>
      <c r="EW51" s="6">
        <v>13.04</v>
      </c>
      <c r="EX51" s="6">
        <v>8.89</v>
      </c>
      <c r="EY51" s="6">
        <v>11.68</v>
      </c>
      <c r="EZ51" s="6">
        <v>9.89</v>
      </c>
      <c r="FA51" s="6">
        <v>10.25</v>
      </c>
      <c r="FB51" s="6">
        <v>11.04</v>
      </c>
      <c r="FC51" s="6">
        <v>11.76</v>
      </c>
      <c r="FD51" s="6">
        <v>4.54</v>
      </c>
      <c r="FE51" s="6">
        <v>13.3</v>
      </c>
      <c r="FF51" s="6">
        <v>13.27</v>
      </c>
      <c r="FG51" s="6">
        <v>5.88</v>
      </c>
      <c r="FH51" s="6">
        <v>10.09</v>
      </c>
      <c r="FI51" s="6">
        <v>11.03</v>
      </c>
      <c r="FJ51" s="6">
        <v>10.79</v>
      </c>
      <c r="FK51" s="6">
        <v>17.2</v>
      </c>
      <c r="FL51" s="6">
        <v>11.98</v>
      </c>
      <c r="FM51" s="6">
        <v>21.29</v>
      </c>
      <c r="FN51" s="6">
        <v>17.36</v>
      </c>
      <c r="FO51" s="6">
        <v>18.25</v>
      </c>
      <c r="FP51" s="6">
        <v>13.14</v>
      </c>
      <c r="FQ51" s="6">
        <v>11.91</v>
      </c>
      <c r="FR51" s="6">
        <v>19.77</v>
      </c>
      <c r="FS51" s="6">
        <v>14.36</v>
      </c>
      <c r="FT51" s="6">
        <v>13.64</v>
      </c>
      <c r="FU51" s="6">
        <v>11.8</v>
      </c>
      <c r="FV51" s="6">
        <v>8.1</v>
      </c>
      <c r="FW51" s="6">
        <v>9.51</v>
      </c>
      <c r="FX51" s="6">
        <v>10.72</v>
      </c>
      <c r="FY51" s="6">
        <v>9.56</v>
      </c>
      <c r="FZ51" s="6">
        <v>17.48</v>
      </c>
      <c r="GA51" s="6">
        <v>8.81</v>
      </c>
      <c r="GB51" s="6">
        <v>13.92</v>
      </c>
      <c r="GC51" s="6">
        <v>20.84</v>
      </c>
      <c r="GD51" s="6">
        <v>7.98</v>
      </c>
      <c r="GE51" s="6">
        <v>12.3</v>
      </c>
      <c r="GF51" s="6">
        <v>13.62</v>
      </c>
      <c r="GG51" s="6">
        <v>11.82</v>
      </c>
      <c r="GH51" s="6">
        <v>9.82</v>
      </c>
      <c r="GI51" s="6">
        <v>15.41</v>
      </c>
      <c r="GJ51" s="6">
        <v>14.33</v>
      </c>
      <c r="GK51" s="6">
        <v>19.36</v>
      </c>
      <c r="GL51" s="6">
        <v>18.3</v>
      </c>
      <c r="GM51" s="6">
        <v>14.47</v>
      </c>
      <c r="GN51" s="6">
        <v>17</v>
      </c>
      <c r="GO51" s="6">
        <v>14.44</v>
      </c>
      <c r="GP51" s="6">
        <v>23.84</v>
      </c>
      <c r="GQ51" s="6">
        <v>13.2</v>
      </c>
      <c r="GR51" s="6">
        <v>13.29</v>
      </c>
      <c r="GS51" s="6">
        <v>17.04</v>
      </c>
      <c r="GT51" s="6">
        <v>17.86</v>
      </c>
      <c r="GU51" s="6">
        <v>15.22</v>
      </c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</row>
    <row r="52" spans="1:254" x14ac:dyDescent="0.3">
      <c r="A52" s="1">
        <v>51</v>
      </c>
      <c r="B52" s="8">
        <f t="shared" si="0"/>
        <v>12.725055555555555</v>
      </c>
      <c r="D52" s="6">
        <v>21.09</v>
      </c>
      <c r="E52" s="6">
        <v>26.9</v>
      </c>
      <c r="F52" s="6">
        <v>14.84</v>
      </c>
      <c r="G52" s="6">
        <v>23.68</v>
      </c>
      <c r="H52" s="6">
        <v>14.88</v>
      </c>
      <c r="I52" s="6">
        <v>12.22</v>
      </c>
      <c r="J52" s="6">
        <v>8.84</v>
      </c>
      <c r="K52" s="6">
        <v>12.92</v>
      </c>
      <c r="L52" s="6">
        <v>15.43</v>
      </c>
      <c r="M52" s="6">
        <v>12.1</v>
      </c>
      <c r="N52" s="6">
        <v>13.1</v>
      </c>
      <c r="O52" s="6">
        <v>11.16</v>
      </c>
      <c r="P52" s="6">
        <v>15.57</v>
      </c>
      <c r="Q52" s="6">
        <v>17.82</v>
      </c>
      <c r="R52" s="6">
        <v>16.600000000000001</v>
      </c>
      <c r="S52" s="6">
        <v>14.2</v>
      </c>
      <c r="T52" s="6">
        <v>8.8000000000000007</v>
      </c>
      <c r="U52" s="6">
        <v>12.92</v>
      </c>
      <c r="V52" s="6">
        <v>30.27</v>
      </c>
      <c r="W52" s="6">
        <v>14.05</v>
      </c>
      <c r="X52" s="6">
        <v>12.46</v>
      </c>
      <c r="Y52" s="6">
        <v>9.3699999999999992</v>
      </c>
      <c r="Z52" s="6">
        <v>14.14</v>
      </c>
      <c r="AA52" s="6">
        <v>15.04</v>
      </c>
      <c r="AB52" s="6">
        <v>17.97</v>
      </c>
      <c r="AC52" s="6">
        <v>11.63</v>
      </c>
      <c r="AD52" s="6">
        <v>9.6999999999999993</v>
      </c>
      <c r="AE52" s="6">
        <v>6.86</v>
      </c>
      <c r="AF52" s="6">
        <v>14.63</v>
      </c>
      <c r="AG52" s="6">
        <v>11.61</v>
      </c>
      <c r="AH52" s="6">
        <v>12.16</v>
      </c>
      <c r="AI52" s="6">
        <v>8.9499999999999993</v>
      </c>
      <c r="AJ52" s="6">
        <v>8.39</v>
      </c>
      <c r="AK52" s="6">
        <v>14.27</v>
      </c>
      <c r="AL52" s="6">
        <v>13.33</v>
      </c>
      <c r="AM52" s="6">
        <v>16.100000000000001</v>
      </c>
      <c r="AN52" s="6">
        <v>21.55</v>
      </c>
      <c r="AO52" s="6">
        <v>8.08</v>
      </c>
      <c r="AP52" s="6">
        <v>19.62</v>
      </c>
      <c r="AQ52" s="6">
        <v>13.93</v>
      </c>
      <c r="AR52" s="6">
        <v>9.09</v>
      </c>
      <c r="AS52" s="6">
        <v>10.36</v>
      </c>
      <c r="AT52" s="6">
        <v>23.07</v>
      </c>
      <c r="AU52" s="6">
        <v>11.34</v>
      </c>
      <c r="AV52" s="6">
        <v>9.4600000000000009</v>
      </c>
      <c r="AW52" s="6">
        <v>5.86</v>
      </c>
      <c r="AX52" s="6">
        <v>17.260000000000002</v>
      </c>
      <c r="AY52" s="6">
        <v>15.58</v>
      </c>
      <c r="AZ52" s="6">
        <v>11.79</v>
      </c>
      <c r="BA52" s="6">
        <v>10.5</v>
      </c>
      <c r="BB52" s="6">
        <v>9.5299999999999994</v>
      </c>
      <c r="BC52" s="6">
        <v>17.77</v>
      </c>
      <c r="BD52" s="6">
        <v>11.41</v>
      </c>
      <c r="BE52" s="6">
        <v>20.72</v>
      </c>
      <c r="BF52" s="6">
        <v>14.23</v>
      </c>
      <c r="BG52" s="6">
        <v>10.050000000000001</v>
      </c>
      <c r="BH52" s="6">
        <v>18.309999999999999</v>
      </c>
      <c r="BI52" s="6">
        <v>11.79</v>
      </c>
      <c r="BJ52" s="6">
        <v>9.2200000000000006</v>
      </c>
      <c r="BK52" s="6">
        <v>14.05</v>
      </c>
      <c r="BL52" s="6">
        <v>11.52</v>
      </c>
      <c r="BM52" s="6">
        <v>19.09</v>
      </c>
      <c r="BN52" s="6">
        <v>7.86</v>
      </c>
      <c r="BO52" s="6">
        <v>16.04</v>
      </c>
      <c r="BP52" s="6">
        <v>9.84</v>
      </c>
      <c r="BQ52" s="6">
        <v>16.940000000000001</v>
      </c>
      <c r="BR52" s="6">
        <v>13.98</v>
      </c>
      <c r="BS52" s="6">
        <v>10.82</v>
      </c>
      <c r="BT52" s="6">
        <v>13.46</v>
      </c>
      <c r="BU52" s="6">
        <v>8.5500000000000007</v>
      </c>
      <c r="BV52" s="6">
        <v>11.06</v>
      </c>
      <c r="BW52" s="6">
        <v>11.35</v>
      </c>
      <c r="BX52" s="6">
        <v>10.79</v>
      </c>
      <c r="BY52" s="6">
        <v>11.77</v>
      </c>
      <c r="BZ52" s="6">
        <v>13.07</v>
      </c>
      <c r="CA52" s="6">
        <v>10.83</v>
      </c>
      <c r="CB52" s="6">
        <v>14.87</v>
      </c>
      <c r="CC52" s="6">
        <v>15.03</v>
      </c>
      <c r="CD52" s="6">
        <v>11.92</v>
      </c>
      <c r="CE52" s="6">
        <v>12.66</v>
      </c>
      <c r="CF52" s="6">
        <v>9.4</v>
      </c>
      <c r="CG52" s="6">
        <v>8.18</v>
      </c>
      <c r="CH52" s="6">
        <v>13.02</v>
      </c>
      <c r="CI52" s="6">
        <v>10.45</v>
      </c>
      <c r="CJ52" s="6">
        <v>13.81</v>
      </c>
      <c r="CK52" s="6">
        <v>12.66</v>
      </c>
      <c r="CL52" s="6">
        <v>11.12</v>
      </c>
      <c r="CM52" s="6">
        <v>32.69</v>
      </c>
      <c r="CN52" s="6">
        <v>9.31</v>
      </c>
      <c r="CO52" s="6">
        <v>12.07</v>
      </c>
      <c r="CP52" s="6">
        <v>13.42</v>
      </c>
      <c r="CQ52" s="6">
        <v>9.2899999999999991</v>
      </c>
      <c r="CR52" s="6">
        <v>12.13</v>
      </c>
      <c r="CS52" s="6">
        <v>15.36</v>
      </c>
      <c r="CT52" s="6">
        <v>15.2</v>
      </c>
      <c r="CU52" s="6">
        <v>13.82</v>
      </c>
      <c r="CV52" s="6">
        <v>8.0500000000000007</v>
      </c>
      <c r="CW52" s="6">
        <v>7.19</v>
      </c>
      <c r="CX52" s="6">
        <v>7.31</v>
      </c>
      <c r="CY52" s="6">
        <v>7.53</v>
      </c>
      <c r="CZ52" s="6">
        <v>9.51</v>
      </c>
      <c r="DA52" s="6">
        <v>11.04</v>
      </c>
      <c r="DB52" s="6">
        <v>9.9</v>
      </c>
      <c r="DC52" s="6">
        <v>7.97</v>
      </c>
      <c r="DD52" s="6">
        <v>18.41</v>
      </c>
      <c r="DE52" s="6">
        <v>11.71</v>
      </c>
      <c r="DF52" s="6">
        <v>11.28</v>
      </c>
      <c r="DG52" s="6">
        <v>18.45</v>
      </c>
      <c r="DH52" s="6">
        <v>9.4600000000000009</v>
      </c>
      <c r="DI52" s="6">
        <v>16.46</v>
      </c>
      <c r="DJ52" s="6">
        <v>20.16</v>
      </c>
      <c r="DK52" s="6">
        <v>14.82</v>
      </c>
      <c r="DL52" s="6">
        <v>10.64</v>
      </c>
      <c r="DM52" s="6">
        <v>7.47</v>
      </c>
      <c r="DN52" s="6">
        <v>14.33</v>
      </c>
      <c r="DO52" s="6">
        <v>9.32</v>
      </c>
      <c r="DP52" s="6">
        <v>14.31</v>
      </c>
      <c r="DQ52" s="6">
        <v>9.31</v>
      </c>
      <c r="DR52" s="6">
        <v>10.75</v>
      </c>
      <c r="DS52" s="6">
        <v>8.84</v>
      </c>
      <c r="DT52" s="6">
        <v>7.91</v>
      </c>
      <c r="DU52" s="6">
        <v>14.61</v>
      </c>
      <c r="DV52" s="6">
        <v>16.350000000000001</v>
      </c>
      <c r="DW52" s="6">
        <v>14.83</v>
      </c>
      <c r="DX52" s="6">
        <v>12.23</v>
      </c>
      <c r="DY52" s="6">
        <v>18.3</v>
      </c>
      <c r="DZ52" s="6">
        <v>14.47</v>
      </c>
      <c r="EA52" s="6">
        <v>17.89</v>
      </c>
      <c r="EB52" s="6">
        <v>5.8</v>
      </c>
      <c r="EC52" s="6">
        <v>14.96</v>
      </c>
      <c r="ED52" s="6">
        <v>7.65</v>
      </c>
      <c r="EE52" s="6">
        <v>13.59</v>
      </c>
      <c r="EF52" s="6">
        <v>8.7799999999999994</v>
      </c>
      <c r="EG52" s="6">
        <v>13.52</v>
      </c>
      <c r="EH52" s="6">
        <v>10.01</v>
      </c>
      <c r="EI52" s="6">
        <v>9.81</v>
      </c>
      <c r="EJ52" s="6">
        <v>20.64</v>
      </c>
      <c r="EK52" s="6">
        <v>14.32</v>
      </c>
      <c r="EL52" s="6">
        <v>24.61</v>
      </c>
      <c r="EM52" s="6">
        <v>9.35</v>
      </c>
      <c r="EN52" s="6">
        <v>9.26</v>
      </c>
      <c r="EO52" s="6">
        <v>13.72</v>
      </c>
      <c r="EP52" s="6">
        <v>21.48</v>
      </c>
      <c r="EQ52" s="6">
        <v>11.83</v>
      </c>
      <c r="ER52" s="6">
        <v>9.8800000000000008</v>
      </c>
      <c r="ES52" s="6">
        <v>9.83</v>
      </c>
      <c r="ET52" s="6">
        <v>11.91</v>
      </c>
      <c r="EU52" s="6">
        <v>23.05</v>
      </c>
      <c r="EV52" s="6">
        <v>9.14</v>
      </c>
      <c r="EW52" s="6">
        <v>16.3</v>
      </c>
      <c r="EX52" s="6">
        <v>12.04</v>
      </c>
      <c r="EY52" s="6">
        <v>18.12</v>
      </c>
      <c r="EZ52" s="6">
        <v>8.27</v>
      </c>
      <c r="FA52" s="6">
        <v>8.16</v>
      </c>
      <c r="FB52" s="6">
        <v>11.06</v>
      </c>
      <c r="FC52" s="6">
        <v>10.9</v>
      </c>
      <c r="FD52" s="6">
        <v>16.89</v>
      </c>
      <c r="FE52" s="6">
        <v>18.77</v>
      </c>
      <c r="FF52" s="6">
        <v>8.9600000000000009</v>
      </c>
      <c r="FG52" s="6">
        <v>14.12</v>
      </c>
      <c r="FH52" s="6">
        <v>11.79</v>
      </c>
      <c r="FI52" s="6">
        <v>6.88</v>
      </c>
      <c r="FJ52" s="6">
        <v>14.97</v>
      </c>
      <c r="FK52" s="6">
        <v>9.08</v>
      </c>
      <c r="FL52" s="6">
        <v>13.29</v>
      </c>
      <c r="FM52" s="6">
        <v>10.95</v>
      </c>
      <c r="FN52" s="6">
        <v>7.68</v>
      </c>
      <c r="FO52" s="6">
        <v>8.25</v>
      </c>
      <c r="FP52" s="6">
        <v>16.22</v>
      </c>
      <c r="FQ52" s="6">
        <v>12.83</v>
      </c>
      <c r="FR52" s="6">
        <v>8.4499999999999993</v>
      </c>
      <c r="FS52" s="6">
        <v>12.32</v>
      </c>
      <c r="FT52" s="6">
        <v>12.07</v>
      </c>
      <c r="FU52" s="6">
        <v>11.81</v>
      </c>
      <c r="FV52" s="6">
        <v>8.07</v>
      </c>
      <c r="FW52" s="6">
        <v>11.07</v>
      </c>
      <c r="FX52" s="6">
        <v>14.44</v>
      </c>
      <c r="FY52" s="6">
        <v>12.61</v>
      </c>
      <c r="FZ52" s="6">
        <v>21.54</v>
      </c>
      <c r="GA52" s="6">
        <v>7.24</v>
      </c>
      <c r="GB52" s="6">
        <v>17.46</v>
      </c>
      <c r="GC52" s="6">
        <v>14.56</v>
      </c>
      <c r="GD52" s="6">
        <v>12.46</v>
      </c>
      <c r="GE52" s="6">
        <v>14.23</v>
      </c>
      <c r="GF52" s="6">
        <v>8.09</v>
      </c>
      <c r="GG52" s="6">
        <v>11.39</v>
      </c>
      <c r="GH52" s="6">
        <v>12.92</v>
      </c>
      <c r="GI52" s="6">
        <v>12.52</v>
      </c>
      <c r="GJ52" s="6">
        <v>19.29</v>
      </c>
      <c r="GK52" s="6">
        <v>9.99</v>
      </c>
      <c r="GL52" s="6">
        <v>24.84</v>
      </c>
      <c r="GM52" s="6">
        <v>14.69</v>
      </c>
      <c r="GN52" s="6">
        <v>6.7</v>
      </c>
      <c r="GO52" s="6">
        <v>13.28</v>
      </c>
      <c r="GP52" s="6">
        <v>14.68</v>
      </c>
      <c r="GQ52" s="6">
        <v>9.4600000000000009</v>
      </c>
      <c r="GR52" s="6">
        <v>14.99</v>
      </c>
      <c r="GS52" s="6">
        <v>10.65</v>
      </c>
      <c r="GT52" s="6">
        <v>9.5</v>
      </c>
      <c r="GU52" s="6">
        <v>15.15</v>
      </c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x14ac:dyDescent="0.3">
      <c r="A53" s="1">
        <v>52</v>
      </c>
      <c r="B53" s="8">
        <f t="shared" si="0"/>
        <v>12.75433333333333</v>
      </c>
      <c r="D53" s="6">
        <v>28.42</v>
      </c>
      <c r="E53" s="6">
        <v>23.93</v>
      </c>
      <c r="F53" s="6">
        <v>21</v>
      </c>
      <c r="G53" s="6">
        <v>14.13</v>
      </c>
      <c r="H53" s="6">
        <v>18.440000000000001</v>
      </c>
      <c r="I53" s="6">
        <v>10.76</v>
      </c>
      <c r="J53" s="6">
        <v>9.8000000000000007</v>
      </c>
      <c r="K53" s="6">
        <v>18.05</v>
      </c>
      <c r="L53" s="6">
        <v>11.17</v>
      </c>
      <c r="M53" s="6">
        <v>15.62</v>
      </c>
      <c r="N53" s="6">
        <v>11.03</v>
      </c>
      <c r="O53" s="6">
        <v>19.93</v>
      </c>
      <c r="P53" s="6">
        <v>13.98</v>
      </c>
      <c r="Q53" s="6">
        <v>10.46</v>
      </c>
      <c r="R53" s="6">
        <v>19.059999999999999</v>
      </c>
      <c r="S53" s="6">
        <v>13.28</v>
      </c>
      <c r="T53" s="6">
        <v>7.93</v>
      </c>
      <c r="U53" s="6">
        <v>20.239999999999998</v>
      </c>
      <c r="V53" s="6">
        <v>8.0299999999999994</v>
      </c>
      <c r="W53" s="6">
        <v>10.33</v>
      </c>
      <c r="X53" s="6">
        <v>13.13</v>
      </c>
      <c r="Y53" s="6">
        <v>10.050000000000001</v>
      </c>
      <c r="Z53" s="6">
        <v>12</v>
      </c>
      <c r="AA53" s="6">
        <v>16.559999999999999</v>
      </c>
      <c r="AB53" s="6">
        <v>13.11</v>
      </c>
      <c r="AC53" s="6">
        <v>11.4</v>
      </c>
      <c r="AD53" s="6">
        <v>10.53</v>
      </c>
      <c r="AE53" s="6">
        <v>9.0299999999999994</v>
      </c>
      <c r="AF53" s="6">
        <v>10.72</v>
      </c>
      <c r="AG53" s="6">
        <v>12.47</v>
      </c>
      <c r="AH53" s="6">
        <v>14.11</v>
      </c>
      <c r="AI53" s="6">
        <v>9.83</v>
      </c>
      <c r="AJ53" s="6">
        <v>13.9</v>
      </c>
      <c r="AK53" s="6">
        <v>14.07</v>
      </c>
      <c r="AL53" s="6">
        <v>8.06</v>
      </c>
      <c r="AM53" s="6">
        <v>15.5</v>
      </c>
      <c r="AN53" s="6">
        <v>14.45</v>
      </c>
      <c r="AO53" s="6">
        <v>14.9</v>
      </c>
      <c r="AP53" s="6">
        <v>15.15</v>
      </c>
      <c r="AQ53" s="6">
        <v>12.68</v>
      </c>
      <c r="AR53" s="6">
        <v>7.43</v>
      </c>
      <c r="AS53" s="6">
        <v>11.96</v>
      </c>
      <c r="AT53" s="6">
        <v>10.039999999999999</v>
      </c>
      <c r="AU53" s="6">
        <v>14.04</v>
      </c>
      <c r="AV53" s="6">
        <v>8.2200000000000006</v>
      </c>
      <c r="AW53" s="6">
        <v>10.79</v>
      </c>
      <c r="AX53" s="6">
        <v>7.78</v>
      </c>
      <c r="AY53" s="6">
        <v>10.76</v>
      </c>
      <c r="AZ53" s="6">
        <v>9.6199999999999992</v>
      </c>
      <c r="BA53" s="6">
        <v>23.07</v>
      </c>
      <c r="BB53" s="6">
        <v>4.13</v>
      </c>
      <c r="BC53" s="6">
        <v>26.17</v>
      </c>
      <c r="BD53" s="6">
        <v>14.41</v>
      </c>
      <c r="BE53" s="6">
        <v>10.64</v>
      </c>
      <c r="BF53" s="6">
        <v>7.12</v>
      </c>
      <c r="BG53" s="6">
        <v>13.46</v>
      </c>
      <c r="BH53" s="6">
        <v>15.89</v>
      </c>
      <c r="BI53" s="6">
        <v>10.47</v>
      </c>
      <c r="BJ53" s="6">
        <v>9.01</v>
      </c>
      <c r="BK53" s="6">
        <v>11.36</v>
      </c>
      <c r="BL53" s="6">
        <v>12.17</v>
      </c>
      <c r="BM53" s="6">
        <v>16.38</v>
      </c>
      <c r="BN53" s="6">
        <v>14.88</v>
      </c>
      <c r="BO53" s="6">
        <v>13.81</v>
      </c>
      <c r="BP53" s="6">
        <v>21.32</v>
      </c>
      <c r="BQ53" s="6">
        <v>12.06</v>
      </c>
      <c r="BR53" s="6">
        <v>6.55</v>
      </c>
      <c r="BS53" s="6">
        <v>10.74</v>
      </c>
      <c r="BT53" s="6">
        <v>11.11</v>
      </c>
      <c r="BU53" s="6">
        <v>9.81</v>
      </c>
      <c r="BV53" s="6">
        <v>8.25</v>
      </c>
      <c r="BW53" s="6">
        <v>10.66</v>
      </c>
      <c r="BX53" s="6">
        <v>9.8000000000000007</v>
      </c>
      <c r="BY53" s="6">
        <v>10.09</v>
      </c>
      <c r="BZ53" s="6">
        <v>11.11</v>
      </c>
      <c r="CA53" s="6">
        <v>26.87</v>
      </c>
      <c r="CB53" s="6">
        <v>17.64</v>
      </c>
      <c r="CC53" s="6">
        <v>15.24</v>
      </c>
      <c r="CD53" s="6">
        <v>14.68</v>
      </c>
      <c r="CE53" s="6">
        <v>14.66</v>
      </c>
      <c r="CF53" s="6">
        <v>22.41</v>
      </c>
      <c r="CG53" s="6">
        <v>9.32</v>
      </c>
      <c r="CH53" s="6">
        <v>11.21</v>
      </c>
      <c r="CI53" s="6">
        <v>13.38</v>
      </c>
      <c r="CJ53" s="6">
        <v>16.75</v>
      </c>
      <c r="CK53" s="6">
        <v>10.8</v>
      </c>
      <c r="CL53" s="6">
        <v>15.56</v>
      </c>
      <c r="CM53" s="6">
        <v>7.42</v>
      </c>
      <c r="CN53" s="6">
        <v>12.06</v>
      </c>
      <c r="CO53" s="6">
        <v>18</v>
      </c>
      <c r="CP53" s="6">
        <v>15.4</v>
      </c>
      <c r="CQ53" s="6">
        <v>10.130000000000001</v>
      </c>
      <c r="CR53" s="6">
        <v>13.47</v>
      </c>
      <c r="CS53" s="6">
        <v>11.86</v>
      </c>
      <c r="CT53" s="6">
        <v>19.190000000000001</v>
      </c>
      <c r="CU53" s="6">
        <v>8.89</v>
      </c>
      <c r="CV53" s="6">
        <v>10.81</v>
      </c>
      <c r="CW53" s="6">
        <v>17.75</v>
      </c>
      <c r="CX53" s="6">
        <v>11.13</v>
      </c>
      <c r="CY53" s="6">
        <v>13.59</v>
      </c>
      <c r="CZ53" s="6">
        <v>21.65</v>
      </c>
      <c r="DA53" s="6">
        <v>25.76</v>
      </c>
      <c r="DB53" s="6">
        <v>11.86</v>
      </c>
      <c r="DC53" s="6">
        <v>8.11</v>
      </c>
      <c r="DD53" s="6">
        <v>11.12</v>
      </c>
      <c r="DE53" s="6">
        <v>16.18</v>
      </c>
      <c r="DF53" s="6">
        <v>9.51</v>
      </c>
      <c r="DG53" s="6">
        <v>15.5</v>
      </c>
      <c r="DH53" s="6">
        <v>9.99</v>
      </c>
      <c r="DI53" s="6">
        <v>18.23</v>
      </c>
      <c r="DJ53" s="6">
        <v>7.9</v>
      </c>
      <c r="DK53" s="6">
        <v>16.63</v>
      </c>
      <c r="DL53" s="6">
        <v>14.36</v>
      </c>
      <c r="DM53" s="6">
        <v>13.84</v>
      </c>
      <c r="DN53" s="6">
        <v>5.85</v>
      </c>
      <c r="DO53" s="6">
        <v>8.85</v>
      </c>
      <c r="DP53" s="6">
        <v>14</v>
      </c>
      <c r="DQ53" s="6">
        <v>14.05</v>
      </c>
      <c r="DR53" s="6">
        <v>12.19</v>
      </c>
      <c r="DS53" s="6">
        <v>13.97</v>
      </c>
      <c r="DT53" s="6">
        <v>12.58</v>
      </c>
      <c r="DU53" s="6">
        <v>27.69</v>
      </c>
      <c r="DV53" s="6">
        <v>17.420000000000002</v>
      </c>
      <c r="DW53" s="6">
        <v>10.14</v>
      </c>
      <c r="DX53" s="6">
        <v>12.31</v>
      </c>
      <c r="DY53" s="6">
        <v>15.22</v>
      </c>
      <c r="DZ53" s="6">
        <v>14.07</v>
      </c>
      <c r="EA53" s="6">
        <v>13.26</v>
      </c>
      <c r="EB53" s="6">
        <v>10.58</v>
      </c>
      <c r="EC53" s="6">
        <v>9.2899999999999991</v>
      </c>
      <c r="ED53" s="6">
        <v>10.42</v>
      </c>
      <c r="EE53" s="6">
        <v>16.93</v>
      </c>
      <c r="EF53" s="6">
        <v>9.31</v>
      </c>
      <c r="EG53" s="6">
        <v>13.28</v>
      </c>
      <c r="EH53" s="6">
        <v>13.4</v>
      </c>
      <c r="EI53" s="6">
        <v>8.39</v>
      </c>
      <c r="EJ53" s="6">
        <v>11.13</v>
      </c>
      <c r="EK53" s="6">
        <v>11.16</v>
      </c>
      <c r="EL53" s="6">
        <v>10.16</v>
      </c>
      <c r="EM53" s="6">
        <v>12.7</v>
      </c>
      <c r="EN53" s="6">
        <v>15.86</v>
      </c>
      <c r="EO53" s="6">
        <v>14.49</v>
      </c>
      <c r="EP53" s="6">
        <v>8.99</v>
      </c>
      <c r="EQ53" s="6">
        <v>12.86</v>
      </c>
      <c r="ER53" s="6">
        <v>11.81</v>
      </c>
      <c r="ES53" s="6">
        <v>5.46</v>
      </c>
      <c r="ET53" s="6">
        <v>8.27</v>
      </c>
      <c r="EU53" s="6">
        <v>11.1</v>
      </c>
      <c r="EV53" s="6">
        <v>15.73</v>
      </c>
      <c r="EW53" s="6">
        <v>8.9</v>
      </c>
      <c r="EX53" s="6">
        <v>6.18</v>
      </c>
      <c r="EY53" s="6">
        <v>14.16</v>
      </c>
      <c r="EZ53" s="6">
        <v>10.79</v>
      </c>
      <c r="FA53" s="6">
        <v>9.93</v>
      </c>
      <c r="FB53" s="6">
        <v>11.71</v>
      </c>
      <c r="FC53" s="6">
        <v>14.04</v>
      </c>
      <c r="FD53" s="6">
        <v>7.31</v>
      </c>
      <c r="FE53" s="6">
        <v>9.26</v>
      </c>
      <c r="FF53" s="6">
        <v>11.83</v>
      </c>
      <c r="FG53" s="6">
        <v>11.89</v>
      </c>
      <c r="FH53" s="6">
        <v>6.48</v>
      </c>
      <c r="FI53" s="6">
        <v>15.83</v>
      </c>
      <c r="FJ53" s="6">
        <v>10.74</v>
      </c>
      <c r="FK53" s="6">
        <v>17.64</v>
      </c>
      <c r="FL53" s="6">
        <v>14.37</v>
      </c>
      <c r="FM53" s="6">
        <v>10.34</v>
      </c>
      <c r="FN53" s="6">
        <v>5.59</v>
      </c>
      <c r="FO53" s="6">
        <v>18.850000000000001</v>
      </c>
      <c r="FP53" s="6">
        <v>12.86</v>
      </c>
      <c r="FQ53" s="6">
        <v>14.35</v>
      </c>
      <c r="FR53" s="6">
        <v>15.52</v>
      </c>
      <c r="FS53" s="6">
        <v>16.14</v>
      </c>
      <c r="FT53" s="6">
        <v>11.38</v>
      </c>
      <c r="FU53" s="6">
        <v>23.98</v>
      </c>
      <c r="FV53" s="6">
        <v>14.67</v>
      </c>
      <c r="FW53" s="6">
        <v>14.2</v>
      </c>
      <c r="FX53" s="6">
        <v>11.12</v>
      </c>
      <c r="FY53" s="6">
        <v>12.74</v>
      </c>
      <c r="FZ53" s="6">
        <v>8.94</v>
      </c>
      <c r="GA53" s="6">
        <v>15.91</v>
      </c>
      <c r="GB53" s="6">
        <v>12.79</v>
      </c>
      <c r="GC53" s="6">
        <v>14.29</v>
      </c>
      <c r="GD53" s="6">
        <v>9.6999999999999993</v>
      </c>
      <c r="GE53" s="6">
        <v>14.13</v>
      </c>
      <c r="GF53" s="6">
        <v>10.3</v>
      </c>
      <c r="GG53" s="6">
        <v>11.54</v>
      </c>
      <c r="GH53" s="6">
        <v>13.04</v>
      </c>
      <c r="GI53" s="6">
        <v>16.22</v>
      </c>
      <c r="GJ53" s="6">
        <v>12.42</v>
      </c>
      <c r="GK53" s="6">
        <v>10.34</v>
      </c>
      <c r="GL53" s="6">
        <v>9.35</v>
      </c>
      <c r="GM53" s="6">
        <v>9.4</v>
      </c>
      <c r="GN53" s="6">
        <v>9.6199999999999992</v>
      </c>
      <c r="GO53" s="6">
        <v>11.62</v>
      </c>
      <c r="GP53" s="6">
        <v>12.04</v>
      </c>
      <c r="GQ53" s="6">
        <v>16.97</v>
      </c>
      <c r="GR53" s="6">
        <v>10.08</v>
      </c>
      <c r="GS53" s="6">
        <v>11.1</v>
      </c>
      <c r="GT53" s="6">
        <v>18.79</v>
      </c>
      <c r="GU53" s="6">
        <v>15.85</v>
      </c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x14ac:dyDescent="0.3">
      <c r="A54" s="1">
        <v>53</v>
      </c>
      <c r="B54" s="8">
        <f t="shared" ref="B54:B85" si="1">AVERAGE(X54:GU54)</f>
        <v>12.675000000000002</v>
      </c>
      <c r="D54" s="6">
        <v>20.73</v>
      </c>
      <c r="E54" s="6">
        <v>19.22</v>
      </c>
      <c r="F54" s="6">
        <v>14.05</v>
      </c>
      <c r="G54" s="6">
        <v>19.350000000000001</v>
      </c>
      <c r="H54" s="6">
        <v>22.38</v>
      </c>
      <c r="I54" s="6">
        <v>17.32</v>
      </c>
      <c r="J54" s="6">
        <v>17.48</v>
      </c>
      <c r="K54" s="6">
        <v>18.77</v>
      </c>
      <c r="L54" s="6">
        <v>11.59</v>
      </c>
      <c r="M54" s="6">
        <v>16.93</v>
      </c>
      <c r="N54" s="6">
        <v>18.71</v>
      </c>
      <c r="O54" s="6">
        <v>16.670000000000002</v>
      </c>
      <c r="P54" s="6">
        <v>12.25</v>
      </c>
      <c r="Q54" s="6">
        <v>14.87</v>
      </c>
      <c r="R54" s="6">
        <v>23.05</v>
      </c>
      <c r="S54" s="6">
        <v>10.5</v>
      </c>
      <c r="T54" s="6">
        <v>8.83</v>
      </c>
      <c r="U54" s="6">
        <v>8.3800000000000008</v>
      </c>
      <c r="V54" s="6">
        <v>11.15</v>
      </c>
      <c r="W54" s="6">
        <v>10.52</v>
      </c>
      <c r="X54" s="6">
        <v>15.1</v>
      </c>
      <c r="Y54" s="6">
        <v>13.67</v>
      </c>
      <c r="Z54" s="6">
        <v>14.67</v>
      </c>
      <c r="AA54" s="6">
        <v>13.42</v>
      </c>
      <c r="AB54" s="6">
        <v>11.42</v>
      </c>
      <c r="AC54" s="6">
        <v>30.12</v>
      </c>
      <c r="AD54" s="6">
        <v>10.02</v>
      </c>
      <c r="AE54" s="6">
        <v>14.02</v>
      </c>
      <c r="AF54" s="6">
        <v>16.89</v>
      </c>
      <c r="AG54" s="6">
        <v>13.07</v>
      </c>
      <c r="AH54" s="6">
        <v>18.52</v>
      </c>
      <c r="AI54" s="6">
        <v>13.79</v>
      </c>
      <c r="AJ54" s="6">
        <v>18.32</v>
      </c>
      <c r="AK54" s="6">
        <v>5.6</v>
      </c>
      <c r="AL54" s="6">
        <v>19.760000000000002</v>
      </c>
      <c r="AM54" s="6">
        <v>7.84</v>
      </c>
      <c r="AN54" s="6">
        <v>18.53</v>
      </c>
      <c r="AO54" s="6">
        <v>10.98</v>
      </c>
      <c r="AP54" s="6">
        <v>17.48</v>
      </c>
      <c r="AQ54" s="6">
        <v>10.18</v>
      </c>
      <c r="AR54" s="6">
        <v>11.16</v>
      </c>
      <c r="AS54" s="6">
        <v>9.66</v>
      </c>
      <c r="AT54" s="6">
        <v>4.9800000000000004</v>
      </c>
      <c r="AU54" s="6">
        <v>12.61</v>
      </c>
      <c r="AV54" s="6">
        <v>14.27</v>
      </c>
      <c r="AW54" s="6">
        <v>19.23</v>
      </c>
      <c r="AX54" s="6">
        <v>12.1</v>
      </c>
      <c r="AY54" s="6">
        <v>10.73</v>
      </c>
      <c r="AZ54" s="6">
        <v>8.8699999999999992</v>
      </c>
      <c r="BA54" s="6">
        <v>12.41</v>
      </c>
      <c r="BB54" s="6">
        <v>10.86</v>
      </c>
      <c r="BC54" s="6">
        <v>11.71</v>
      </c>
      <c r="BD54" s="6">
        <v>9.9700000000000006</v>
      </c>
      <c r="BE54" s="6">
        <v>13.2</v>
      </c>
      <c r="BF54" s="6">
        <v>11.02</v>
      </c>
      <c r="BG54" s="6">
        <v>8.6199999999999992</v>
      </c>
      <c r="BH54" s="6">
        <v>12.52</v>
      </c>
      <c r="BI54" s="6">
        <v>15.19</v>
      </c>
      <c r="BJ54" s="6">
        <v>8.2200000000000006</v>
      </c>
      <c r="BK54" s="6">
        <v>12.48</v>
      </c>
      <c r="BL54" s="6">
        <v>11</v>
      </c>
      <c r="BM54" s="6">
        <v>18.399999999999999</v>
      </c>
      <c r="BN54" s="6">
        <v>16.559999999999999</v>
      </c>
      <c r="BO54" s="6">
        <v>8.01</v>
      </c>
      <c r="BP54" s="6">
        <v>10.24</v>
      </c>
      <c r="BQ54" s="6">
        <v>18.579999999999998</v>
      </c>
      <c r="BR54" s="6">
        <v>13.4</v>
      </c>
      <c r="BS54" s="6">
        <v>11.37</v>
      </c>
      <c r="BT54" s="6">
        <v>8.9</v>
      </c>
      <c r="BU54" s="6">
        <v>9.31</v>
      </c>
      <c r="BV54" s="6">
        <v>14.61</v>
      </c>
      <c r="BW54" s="6">
        <v>11.69</v>
      </c>
      <c r="BX54" s="6">
        <v>10.31</v>
      </c>
      <c r="BY54" s="6">
        <v>15.91</v>
      </c>
      <c r="BZ54" s="6">
        <v>15.93</v>
      </c>
      <c r="CA54" s="6">
        <v>12.25</v>
      </c>
      <c r="CB54" s="6">
        <v>9.6199999999999992</v>
      </c>
      <c r="CC54" s="6">
        <v>18.77</v>
      </c>
      <c r="CD54" s="6">
        <v>17.66</v>
      </c>
      <c r="CE54" s="6">
        <v>12.63</v>
      </c>
      <c r="CF54" s="6">
        <v>7.37</v>
      </c>
      <c r="CG54" s="6">
        <v>10.3</v>
      </c>
      <c r="CH54" s="6">
        <v>13.59</v>
      </c>
      <c r="CI54" s="6">
        <v>14.49</v>
      </c>
      <c r="CJ54" s="6">
        <v>12.99</v>
      </c>
      <c r="CK54" s="6">
        <v>13.76</v>
      </c>
      <c r="CL54" s="6">
        <v>12.5</v>
      </c>
      <c r="CM54" s="6">
        <v>13.61</v>
      </c>
      <c r="CN54" s="6">
        <v>9.51</v>
      </c>
      <c r="CO54" s="6">
        <v>8.74</v>
      </c>
      <c r="CP54" s="6">
        <v>11.44</v>
      </c>
      <c r="CQ54" s="6">
        <v>14.57</v>
      </c>
      <c r="CR54" s="6">
        <v>11.82</v>
      </c>
      <c r="CS54" s="6">
        <v>22.11</v>
      </c>
      <c r="CT54" s="6">
        <v>11.37</v>
      </c>
      <c r="CU54" s="6">
        <v>9.23</v>
      </c>
      <c r="CV54" s="6">
        <v>16.57</v>
      </c>
      <c r="CW54" s="6">
        <v>12.18</v>
      </c>
      <c r="CX54" s="6">
        <v>5.23</v>
      </c>
      <c r="CY54" s="6">
        <v>13.38</v>
      </c>
      <c r="CZ54" s="6">
        <v>7.4</v>
      </c>
      <c r="DA54" s="6">
        <v>11.24</v>
      </c>
      <c r="DB54" s="6">
        <v>11.3</v>
      </c>
      <c r="DC54" s="6">
        <v>11.1</v>
      </c>
      <c r="DD54" s="6">
        <v>12.77</v>
      </c>
      <c r="DE54" s="6">
        <v>12.85</v>
      </c>
      <c r="DF54" s="6">
        <v>9.4</v>
      </c>
      <c r="DG54" s="6">
        <v>15.47</v>
      </c>
      <c r="DH54" s="6">
        <v>17.3</v>
      </c>
      <c r="DI54" s="6">
        <v>9.69</v>
      </c>
      <c r="DJ54" s="6">
        <v>14.36</v>
      </c>
      <c r="DK54" s="6">
        <v>17.66</v>
      </c>
      <c r="DL54" s="6">
        <v>17.09</v>
      </c>
      <c r="DM54" s="6">
        <v>14.43</v>
      </c>
      <c r="DN54" s="6">
        <v>9.61</v>
      </c>
      <c r="DO54" s="6">
        <v>9.1300000000000008</v>
      </c>
      <c r="DP54" s="6">
        <v>12.56</v>
      </c>
      <c r="DQ54" s="6">
        <v>26.78</v>
      </c>
      <c r="DR54" s="6">
        <v>12.38</v>
      </c>
      <c r="DS54" s="6">
        <v>15.77</v>
      </c>
      <c r="DT54" s="6">
        <v>14.59</v>
      </c>
      <c r="DU54" s="6">
        <v>22.03</v>
      </c>
      <c r="DV54" s="6">
        <v>10.92</v>
      </c>
      <c r="DW54" s="6">
        <v>14.4</v>
      </c>
      <c r="DX54" s="6">
        <v>8.6</v>
      </c>
      <c r="DY54" s="6">
        <v>9.7200000000000006</v>
      </c>
      <c r="DZ54" s="6">
        <v>14.7</v>
      </c>
      <c r="EA54" s="6">
        <v>11.91</v>
      </c>
      <c r="EB54" s="6">
        <v>12.98</v>
      </c>
      <c r="EC54" s="6">
        <v>12.6</v>
      </c>
      <c r="ED54" s="6">
        <v>20.56</v>
      </c>
      <c r="EE54" s="6">
        <v>12.63</v>
      </c>
      <c r="EF54" s="6">
        <v>11.53</v>
      </c>
      <c r="EG54" s="6">
        <v>8.0500000000000007</v>
      </c>
      <c r="EH54" s="6">
        <v>10.89</v>
      </c>
      <c r="EI54" s="6">
        <v>19.510000000000002</v>
      </c>
      <c r="EJ54" s="6">
        <v>12.79</v>
      </c>
      <c r="EK54" s="6">
        <v>12.01</v>
      </c>
      <c r="EL54" s="6">
        <v>9.3699999999999992</v>
      </c>
      <c r="EM54" s="6">
        <v>10.53</v>
      </c>
      <c r="EN54" s="6">
        <v>13.81</v>
      </c>
      <c r="EO54" s="6">
        <v>9.9499999999999993</v>
      </c>
      <c r="EP54" s="6">
        <v>7.93</v>
      </c>
      <c r="EQ54" s="6">
        <v>13.06</v>
      </c>
      <c r="ER54" s="6">
        <v>12.46</v>
      </c>
      <c r="ES54" s="6">
        <v>9.8000000000000007</v>
      </c>
      <c r="ET54" s="6">
        <v>13.58</v>
      </c>
      <c r="EU54" s="6">
        <v>15.08</v>
      </c>
      <c r="EV54" s="6">
        <v>15.32</v>
      </c>
      <c r="EW54" s="6">
        <v>13.81</v>
      </c>
      <c r="EX54" s="6">
        <v>12.85</v>
      </c>
      <c r="EY54" s="6">
        <v>15.53</v>
      </c>
      <c r="EZ54" s="6">
        <v>12.59</v>
      </c>
      <c r="FA54" s="6">
        <v>10.23</v>
      </c>
      <c r="FB54" s="6">
        <v>10.210000000000001</v>
      </c>
      <c r="FC54" s="6">
        <v>8.66</v>
      </c>
      <c r="FD54" s="6">
        <v>14.47</v>
      </c>
      <c r="FE54" s="6">
        <v>9.6999999999999993</v>
      </c>
      <c r="FF54" s="6">
        <v>8.64</v>
      </c>
      <c r="FG54" s="6">
        <v>12.72</v>
      </c>
      <c r="FH54" s="6">
        <v>9.48</v>
      </c>
      <c r="FI54" s="6">
        <v>15.3</v>
      </c>
      <c r="FJ54" s="6">
        <v>8.68</v>
      </c>
      <c r="FK54" s="6">
        <v>19.190000000000001</v>
      </c>
      <c r="FL54" s="6">
        <v>11.69</v>
      </c>
      <c r="FM54" s="6">
        <v>15.81</v>
      </c>
      <c r="FN54" s="6">
        <v>18.5</v>
      </c>
      <c r="FO54" s="6">
        <v>24.8</v>
      </c>
      <c r="FP54" s="6">
        <v>16.8</v>
      </c>
      <c r="FQ54" s="6">
        <v>8.01</v>
      </c>
      <c r="FR54" s="6">
        <v>9.39</v>
      </c>
      <c r="FS54" s="6">
        <v>11.81</v>
      </c>
      <c r="FT54" s="6">
        <v>11.47</v>
      </c>
      <c r="FU54" s="6">
        <v>10.35</v>
      </c>
      <c r="FV54" s="6">
        <v>7.4</v>
      </c>
      <c r="FW54" s="6">
        <v>13.01</v>
      </c>
      <c r="FX54" s="6">
        <v>13.24</v>
      </c>
      <c r="FY54" s="6">
        <v>7.44</v>
      </c>
      <c r="FZ54" s="6">
        <v>16.63</v>
      </c>
      <c r="GA54" s="6">
        <v>12.57</v>
      </c>
      <c r="GB54" s="6">
        <v>17.260000000000002</v>
      </c>
      <c r="GC54" s="6">
        <v>9.81</v>
      </c>
      <c r="GD54" s="6">
        <v>13.36</v>
      </c>
      <c r="GE54" s="6">
        <v>9.81</v>
      </c>
      <c r="GF54" s="6">
        <v>7.58</v>
      </c>
      <c r="GG54" s="6">
        <v>11.39</v>
      </c>
      <c r="GH54" s="6">
        <v>6.95</v>
      </c>
      <c r="GI54" s="6">
        <v>12.3</v>
      </c>
      <c r="GJ54" s="6">
        <v>8.5299999999999994</v>
      </c>
      <c r="GK54" s="6">
        <v>9.41</v>
      </c>
      <c r="GL54" s="6">
        <v>12.62</v>
      </c>
      <c r="GM54" s="6">
        <v>10.3</v>
      </c>
      <c r="GN54" s="6">
        <v>13.54</v>
      </c>
      <c r="GO54" s="6">
        <v>11.73</v>
      </c>
      <c r="GP54" s="6">
        <v>9</v>
      </c>
      <c r="GQ54" s="6">
        <v>9.56</v>
      </c>
      <c r="GR54" s="6">
        <v>10.25</v>
      </c>
      <c r="GS54" s="6">
        <v>9.52</v>
      </c>
      <c r="GT54" s="6">
        <v>11.01</v>
      </c>
      <c r="GU54" s="6">
        <v>13.87</v>
      </c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spans="1:254" x14ac:dyDescent="0.3">
      <c r="A55" s="1">
        <v>54</v>
      </c>
      <c r="B55" s="8">
        <f t="shared" si="1"/>
        <v>12.878555555555554</v>
      </c>
      <c r="D55" s="6">
        <v>24.43</v>
      </c>
      <c r="E55" s="6">
        <v>20.36</v>
      </c>
      <c r="F55" s="6">
        <v>14.62</v>
      </c>
      <c r="G55" s="6">
        <v>6.51</v>
      </c>
      <c r="H55" s="6">
        <v>12.57</v>
      </c>
      <c r="I55" s="6">
        <v>11.19</v>
      </c>
      <c r="J55" s="6">
        <v>19.13</v>
      </c>
      <c r="K55" s="6">
        <v>10.93</v>
      </c>
      <c r="L55" s="6">
        <v>20.21</v>
      </c>
      <c r="M55" s="6">
        <v>24.99</v>
      </c>
      <c r="N55" s="6">
        <v>8.9700000000000006</v>
      </c>
      <c r="O55" s="6">
        <v>11.85</v>
      </c>
      <c r="P55" s="6">
        <v>7.46</v>
      </c>
      <c r="Q55" s="6">
        <v>10.69</v>
      </c>
      <c r="R55" s="6">
        <v>15.84</v>
      </c>
      <c r="S55" s="6">
        <v>11.97</v>
      </c>
      <c r="T55" s="6">
        <v>12.78</v>
      </c>
      <c r="U55" s="6">
        <v>13.87</v>
      </c>
      <c r="V55" s="6">
        <v>18.690000000000001</v>
      </c>
      <c r="W55" s="6">
        <v>10.5</v>
      </c>
      <c r="X55" s="6">
        <v>18.64</v>
      </c>
      <c r="Y55" s="6">
        <v>20.14</v>
      </c>
      <c r="Z55" s="6">
        <v>18.489999999999998</v>
      </c>
      <c r="AA55" s="6">
        <v>8.81</v>
      </c>
      <c r="AB55" s="6">
        <v>21.48</v>
      </c>
      <c r="AC55" s="6">
        <v>11.89</v>
      </c>
      <c r="AD55" s="6">
        <v>13.34</v>
      </c>
      <c r="AE55" s="6">
        <v>11.36</v>
      </c>
      <c r="AF55" s="6">
        <v>9.94</v>
      </c>
      <c r="AG55" s="6">
        <v>12.11</v>
      </c>
      <c r="AH55" s="6">
        <v>18.12</v>
      </c>
      <c r="AI55" s="6">
        <v>15.78</v>
      </c>
      <c r="AJ55" s="6">
        <v>15.37</v>
      </c>
      <c r="AK55" s="6">
        <v>8.1199999999999992</v>
      </c>
      <c r="AL55" s="6">
        <v>10.82</v>
      </c>
      <c r="AM55" s="6">
        <v>8.3699999999999992</v>
      </c>
      <c r="AN55" s="6">
        <v>18.2</v>
      </c>
      <c r="AO55" s="6">
        <v>10.46</v>
      </c>
      <c r="AP55" s="6">
        <v>9.85</v>
      </c>
      <c r="AQ55" s="6">
        <v>10.08</v>
      </c>
      <c r="AR55" s="6">
        <v>11.01</v>
      </c>
      <c r="AS55" s="6">
        <v>12.5</v>
      </c>
      <c r="AT55" s="6">
        <v>12.5</v>
      </c>
      <c r="AU55" s="6">
        <v>14.59</v>
      </c>
      <c r="AV55" s="6">
        <v>18.920000000000002</v>
      </c>
      <c r="AW55" s="6">
        <v>11.26</v>
      </c>
      <c r="AX55" s="6">
        <v>10.75</v>
      </c>
      <c r="AY55" s="6">
        <v>8.81</v>
      </c>
      <c r="AZ55" s="6">
        <v>9.86</v>
      </c>
      <c r="BA55" s="6">
        <v>9.51</v>
      </c>
      <c r="BB55" s="6">
        <v>13.01</v>
      </c>
      <c r="BC55" s="6">
        <v>8.1199999999999992</v>
      </c>
      <c r="BD55" s="6">
        <v>11.49</v>
      </c>
      <c r="BE55" s="6">
        <v>13.04</v>
      </c>
      <c r="BF55" s="6">
        <v>9.82</v>
      </c>
      <c r="BG55" s="6">
        <v>14.7</v>
      </c>
      <c r="BH55" s="6">
        <v>7.84</v>
      </c>
      <c r="BI55" s="6">
        <v>16.309999999999999</v>
      </c>
      <c r="BJ55" s="6">
        <v>8.9700000000000006</v>
      </c>
      <c r="BK55" s="6">
        <v>8.4</v>
      </c>
      <c r="BL55" s="6">
        <v>17.71</v>
      </c>
      <c r="BM55" s="6">
        <v>19.13</v>
      </c>
      <c r="BN55" s="6">
        <v>9.15</v>
      </c>
      <c r="BO55" s="6">
        <v>10.49</v>
      </c>
      <c r="BP55" s="6">
        <v>9.64</v>
      </c>
      <c r="BQ55" s="6">
        <v>18.84</v>
      </c>
      <c r="BR55" s="6">
        <v>8.9</v>
      </c>
      <c r="BS55" s="6">
        <v>11.18</v>
      </c>
      <c r="BT55" s="6">
        <v>14.34</v>
      </c>
      <c r="BU55" s="6">
        <v>14.88</v>
      </c>
      <c r="BV55" s="6">
        <v>15.86</v>
      </c>
      <c r="BW55" s="6">
        <v>10.79</v>
      </c>
      <c r="BX55" s="6">
        <v>13.17</v>
      </c>
      <c r="BY55" s="6">
        <v>14.65</v>
      </c>
      <c r="BZ55" s="6">
        <v>8.11</v>
      </c>
      <c r="CA55" s="6">
        <v>8.99</v>
      </c>
      <c r="CB55" s="6">
        <v>17.05</v>
      </c>
      <c r="CC55" s="6">
        <v>12.34</v>
      </c>
      <c r="CD55" s="6">
        <v>11.84</v>
      </c>
      <c r="CE55" s="6">
        <v>10.38</v>
      </c>
      <c r="CF55" s="6">
        <v>7.37</v>
      </c>
      <c r="CG55" s="6">
        <v>9.61</v>
      </c>
      <c r="CH55" s="6">
        <v>14.14</v>
      </c>
      <c r="CI55" s="6">
        <v>14.26</v>
      </c>
      <c r="CJ55" s="6">
        <v>10.66</v>
      </c>
      <c r="CK55" s="6">
        <v>13.38</v>
      </c>
      <c r="CL55" s="6">
        <v>11.81</v>
      </c>
      <c r="CM55" s="6">
        <v>10.67</v>
      </c>
      <c r="CN55" s="6">
        <v>8.9600000000000009</v>
      </c>
      <c r="CO55" s="6">
        <v>12.31</v>
      </c>
      <c r="CP55" s="6">
        <v>11.53</v>
      </c>
      <c r="CQ55" s="6">
        <v>9.7200000000000006</v>
      </c>
      <c r="CR55" s="6">
        <v>21.52</v>
      </c>
      <c r="CS55" s="6">
        <v>13.47</v>
      </c>
      <c r="CT55" s="6">
        <v>15.96</v>
      </c>
      <c r="CU55" s="6">
        <v>19.649999999999999</v>
      </c>
      <c r="CV55" s="6">
        <v>11.84</v>
      </c>
      <c r="CW55" s="6">
        <v>18.07</v>
      </c>
      <c r="CX55" s="6">
        <v>14.38</v>
      </c>
      <c r="CY55" s="6">
        <v>11.56</v>
      </c>
      <c r="CZ55" s="6">
        <v>11.9</v>
      </c>
      <c r="DA55" s="6">
        <v>7.9</v>
      </c>
      <c r="DB55" s="6">
        <v>12.45</v>
      </c>
      <c r="DC55" s="6">
        <v>18.54</v>
      </c>
      <c r="DD55" s="6">
        <v>7.27</v>
      </c>
      <c r="DE55" s="6">
        <v>18.399999999999999</v>
      </c>
      <c r="DF55" s="6">
        <v>11.77</v>
      </c>
      <c r="DG55" s="6">
        <v>16.29</v>
      </c>
      <c r="DH55" s="6">
        <v>12.45</v>
      </c>
      <c r="DI55" s="6">
        <v>10.87</v>
      </c>
      <c r="DJ55" s="6">
        <v>9.59</v>
      </c>
      <c r="DK55" s="6">
        <v>19.05</v>
      </c>
      <c r="DL55" s="6">
        <v>19.48</v>
      </c>
      <c r="DM55" s="6">
        <v>17.399999999999999</v>
      </c>
      <c r="DN55" s="6">
        <v>11.87</v>
      </c>
      <c r="DO55" s="6">
        <v>14.02</v>
      </c>
      <c r="DP55" s="6">
        <v>14.45</v>
      </c>
      <c r="DQ55" s="6">
        <v>18.95</v>
      </c>
      <c r="DR55" s="6">
        <v>10.59</v>
      </c>
      <c r="DS55" s="6">
        <v>14.28</v>
      </c>
      <c r="DT55" s="6">
        <v>11.78</v>
      </c>
      <c r="DU55" s="6">
        <v>11.15</v>
      </c>
      <c r="DV55" s="6">
        <v>9.1300000000000008</v>
      </c>
      <c r="DW55" s="6">
        <v>9.31</v>
      </c>
      <c r="DX55" s="6">
        <v>17.670000000000002</v>
      </c>
      <c r="DY55" s="6">
        <v>10.64</v>
      </c>
      <c r="DZ55" s="6">
        <v>11.76</v>
      </c>
      <c r="EA55" s="6">
        <v>11.06</v>
      </c>
      <c r="EB55" s="6">
        <v>18.11</v>
      </c>
      <c r="EC55" s="6">
        <v>18.2</v>
      </c>
      <c r="ED55" s="6">
        <v>13.9</v>
      </c>
      <c r="EE55" s="6">
        <v>10.62</v>
      </c>
      <c r="EF55" s="6">
        <v>16.61</v>
      </c>
      <c r="EG55" s="6">
        <v>11.85</v>
      </c>
      <c r="EH55" s="6">
        <v>14.9</v>
      </c>
      <c r="EI55" s="6">
        <v>12.07</v>
      </c>
      <c r="EJ55" s="6">
        <v>7.48</v>
      </c>
      <c r="EK55" s="6">
        <v>20.170000000000002</v>
      </c>
      <c r="EL55" s="6">
        <v>12.81</v>
      </c>
      <c r="EM55" s="6">
        <v>13.08</v>
      </c>
      <c r="EN55" s="6">
        <v>11.3</v>
      </c>
      <c r="EO55" s="6">
        <v>10.43</v>
      </c>
      <c r="EP55" s="6">
        <v>10.73</v>
      </c>
      <c r="EQ55" s="6">
        <v>12.08</v>
      </c>
      <c r="ER55" s="6">
        <v>18.13</v>
      </c>
      <c r="ES55" s="6">
        <v>8.61</v>
      </c>
      <c r="ET55" s="6">
        <v>12.4</v>
      </c>
      <c r="EU55" s="6">
        <v>12.31</v>
      </c>
      <c r="EV55" s="6">
        <v>6.3</v>
      </c>
      <c r="EW55" s="6">
        <v>12.25</v>
      </c>
      <c r="EX55" s="6">
        <v>12.69</v>
      </c>
      <c r="EY55" s="6">
        <v>8.94</v>
      </c>
      <c r="EZ55" s="6">
        <v>7.72</v>
      </c>
      <c r="FA55" s="6">
        <v>12.76</v>
      </c>
      <c r="FB55" s="6">
        <v>8.5399999999999991</v>
      </c>
      <c r="FC55" s="6">
        <v>15.49</v>
      </c>
      <c r="FD55" s="6">
        <v>15.99</v>
      </c>
      <c r="FE55" s="6">
        <v>7.64</v>
      </c>
      <c r="FF55" s="6">
        <v>19.440000000000001</v>
      </c>
      <c r="FG55" s="6">
        <v>21.29</v>
      </c>
      <c r="FH55" s="6">
        <v>8.3699999999999992</v>
      </c>
      <c r="FI55" s="6">
        <v>11.07</v>
      </c>
      <c r="FJ55" s="6">
        <v>11.32</v>
      </c>
      <c r="FK55" s="6">
        <v>13.35</v>
      </c>
      <c r="FL55" s="6">
        <v>16.03</v>
      </c>
      <c r="FM55" s="6">
        <v>14.31</v>
      </c>
      <c r="FN55" s="6">
        <v>13.15</v>
      </c>
      <c r="FO55" s="6">
        <v>10.6</v>
      </c>
      <c r="FP55" s="6">
        <v>10.88</v>
      </c>
      <c r="FQ55" s="6">
        <v>13.65</v>
      </c>
      <c r="FR55" s="6">
        <v>14.75</v>
      </c>
      <c r="FS55" s="6">
        <v>6.3</v>
      </c>
      <c r="FT55" s="6">
        <v>9.18</v>
      </c>
      <c r="FU55" s="6">
        <v>8.15</v>
      </c>
      <c r="FV55" s="6">
        <v>13.28</v>
      </c>
      <c r="FW55" s="6">
        <v>13.76</v>
      </c>
      <c r="FX55" s="6">
        <v>13.09</v>
      </c>
      <c r="FY55" s="6">
        <v>16.989999999999998</v>
      </c>
      <c r="FZ55" s="6">
        <v>9.51</v>
      </c>
      <c r="GA55" s="6">
        <v>10.25</v>
      </c>
      <c r="GB55" s="6">
        <v>10.029999999999999</v>
      </c>
      <c r="GC55" s="6">
        <v>19.34</v>
      </c>
      <c r="GD55" s="6">
        <v>15.55</v>
      </c>
      <c r="GE55" s="6">
        <v>11.51</v>
      </c>
      <c r="GF55" s="6">
        <v>10.19</v>
      </c>
      <c r="GG55" s="6">
        <v>14.24</v>
      </c>
      <c r="GH55" s="6">
        <v>10.99</v>
      </c>
      <c r="GI55" s="6">
        <v>10.95</v>
      </c>
      <c r="GJ55" s="6">
        <v>15.31</v>
      </c>
      <c r="GK55" s="6">
        <v>16.43</v>
      </c>
      <c r="GL55" s="6">
        <v>11.58</v>
      </c>
      <c r="GM55" s="6">
        <v>17.52</v>
      </c>
      <c r="GN55" s="6">
        <v>16.87</v>
      </c>
      <c r="GO55" s="6">
        <v>12.56</v>
      </c>
      <c r="GP55" s="6">
        <v>12.67</v>
      </c>
      <c r="GQ55" s="6">
        <v>14</v>
      </c>
      <c r="GR55" s="6">
        <v>11.51</v>
      </c>
      <c r="GS55" s="6">
        <v>11.62</v>
      </c>
      <c r="GT55" s="6">
        <v>10.55</v>
      </c>
      <c r="GU55" s="6">
        <v>20.78</v>
      </c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</row>
    <row r="56" spans="1:254" x14ac:dyDescent="0.3">
      <c r="A56" s="1">
        <v>55</v>
      </c>
      <c r="B56" s="8">
        <f t="shared" si="1"/>
        <v>12.77888888888889</v>
      </c>
      <c r="D56" s="6">
        <v>33.33</v>
      </c>
      <c r="E56" s="6">
        <v>14.16</v>
      </c>
      <c r="F56" s="6">
        <v>22.52</v>
      </c>
      <c r="G56" s="6">
        <v>18.05</v>
      </c>
      <c r="H56" s="6">
        <v>19.41</v>
      </c>
      <c r="I56" s="6">
        <v>20.04</v>
      </c>
      <c r="J56" s="6">
        <v>18.100000000000001</v>
      </c>
      <c r="K56" s="6">
        <v>13.28</v>
      </c>
      <c r="L56" s="6">
        <v>12.96</v>
      </c>
      <c r="M56" s="6">
        <v>11.23</v>
      </c>
      <c r="N56" s="6">
        <v>14.59</v>
      </c>
      <c r="O56" s="6">
        <v>17</v>
      </c>
      <c r="P56" s="6">
        <v>16.920000000000002</v>
      </c>
      <c r="Q56" s="6">
        <v>8.3800000000000008</v>
      </c>
      <c r="R56" s="6">
        <v>10.02</v>
      </c>
      <c r="S56" s="6">
        <v>18.920000000000002</v>
      </c>
      <c r="T56" s="6">
        <v>18.649999999999999</v>
      </c>
      <c r="U56" s="6">
        <v>25.8</v>
      </c>
      <c r="V56" s="6">
        <v>13.08</v>
      </c>
      <c r="W56" s="6">
        <v>14.18</v>
      </c>
      <c r="X56" s="6">
        <v>17.66</v>
      </c>
      <c r="Y56" s="6">
        <v>9.6</v>
      </c>
      <c r="Z56" s="6">
        <v>14.15</v>
      </c>
      <c r="AA56" s="6">
        <v>9.81</v>
      </c>
      <c r="AB56" s="6">
        <v>10.92</v>
      </c>
      <c r="AC56" s="6">
        <v>18.45</v>
      </c>
      <c r="AD56" s="6">
        <v>9.51</v>
      </c>
      <c r="AE56" s="6">
        <v>9.9</v>
      </c>
      <c r="AF56" s="6">
        <v>12.67</v>
      </c>
      <c r="AG56" s="6">
        <v>12.13</v>
      </c>
      <c r="AH56" s="6">
        <v>8.27</v>
      </c>
      <c r="AI56" s="6">
        <v>11.22</v>
      </c>
      <c r="AJ56" s="6">
        <v>12.19</v>
      </c>
      <c r="AK56" s="6">
        <v>14.94</v>
      </c>
      <c r="AL56" s="6">
        <v>13.26</v>
      </c>
      <c r="AM56" s="6">
        <v>9.7899999999999991</v>
      </c>
      <c r="AN56" s="6">
        <v>15.26</v>
      </c>
      <c r="AO56" s="6">
        <v>16.78</v>
      </c>
      <c r="AP56" s="6">
        <v>16.989999999999998</v>
      </c>
      <c r="AQ56" s="6">
        <v>20.09</v>
      </c>
      <c r="AR56" s="6">
        <v>13.51</v>
      </c>
      <c r="AS56" s="6">
        <v>13.1</v>
      </c>
      <c r="AT56" s="6">
        <v>8.93</v>
      </c>
      <c r="AU56" s="6">
        <v>8.74</v>
      </c>
      <c r="AV56" s="6">
        <v>6.72</v>
      </c>
      <c r="AW56" s="6">
        <v>11.04</v>
      </c>
      <c r="AX56" s="6">
        <v>11.37</v>
      </c>
      <c r="AY56" s="6">
        <v>11.2</v>
      </c>
      <c r="AZ56" s="6">
        <v>12.57</v>
      </c>
      <c r="BA56" s="6">
        <v>7.83</v>
      </c>
      <c r="BB56" s="6">
        <v>10.15</v>
      </c>
      <c r="BC56" s="6">
        <v>20.329999999999998</v>
      </c>
      <c r="BD56" s="6">
        <v>11.92</v>
      </c>
      <c r="BE56" s="6">
        <v>8.1300000000000008</v>
      </c>
      <c r="BF56" s="6">
        <v>10.26</v>
      </c>
      <c r="BG56" s="6">
        <v>21.33</v>
      </c>
      <c r="BH56" s="6">
        <v>13.61</v>
      </c>
      <c r="BI56" s="6">
        <v>12.5</v>
      </c>
      <c r="BJ56" s="6">
        <v>8.91</v>
      </c>
      <c r="BK56" s="6">
        <v>13.37</v>
      </c>
      <c r="BL56" s="6">
        <v>16.55</v>
      </c>
      <c r="BM56" s="6">
        <v>16.45</v>
      </c>
      <c r="BN56" s="6">
        <v>8.67</v>
      </c>
      <c r="BO56" s="6">
        <v>7.29</v>
      </c>
      <c r="BP56" s="6">
        <v>4.55</v>
      </c>
      <c r="BQ56" s="6">
        <v>19.14</v>
      </c>
      <c r="BR56" s="6">
        <v>14.08</v>
      </c>
      <c r="BS56" s="6">
        <v>9.49</v>
      </c>
      <c r="BT56" s="6">
        <v>8.56</v>
      </c>
      <c r="BU56" s="6">
        <v>14.42</v>
      </c>
      <c r="BV56" s="6">
        <v>7.89</v>
      </c>
      <c r="BW56" s="6">
        <v>11.35</v>
      </c>
      <c r="BX56" s="6">
        <v>10.56</v>
      </c>
      <c r="BY56" s="6">
        <v>13.62</v>
      </c>
      <c r="BZ56" s="6">
        <v>12.05</v>
      </c>
      <c r="CA56" s="6">
        <v>14.6</v>
      </c>
      <c r="CB56" s="6">
        <v>12.96</v>
      </c>
      <c r="CC56" s="6">
        <v>7.75</v>
      </c>
      <c r="CD56" s="6">
        <v>13.62</v>
      </c>
      <c r="CE56" s="6">
        <v>10.02</v>
      </c>
      <c r="CF56" s="6">
        <v>12.94</v>
      </c>
      <c r="CG56" s="6">
        <v>20.010000000000002</v>
      </c>
      <c r="CH56" s="6">
        <v>17.28</v>
      </c>
      <c r="CI56" s="6">
        <v>12.2</v>
      </c>
      <c r="CJ56" s="6">
        <v>8.7899999999999991</v>
      </c>
      <c r="CK56" s="6">
        <v>8.52</v>
      </c>
      <c r="CL56" s="6">
        <v>12.7</v>
      </c>
      <c r="CM56" s="6">
        <v>12.79</v>
      </c>
      <c r="CN56" s="6">
        <v>10.17</v>
      </c>
      <c r="CO56" s="6">
        <v>9.15</v>
      </c>
      <c r="CP56" s="6">
        <v>14.82</v>
      </c>
      <c r="CQ56" s="6">
        <v>9.3000000000000007</v>
      </c>
      <c r="CR56" s="6">
        <v>7.11</v>
      </c>
      <c r="CS56" s="6">
        <v>11.48</v>
      </c>
      <c r="CT56" s="6">
        <v>8.59</v>
      </c>
      <c r="CU56" s="6">
        <v>9.64</v>
      </c>
      <c r="CV56" s="6">
        <v>10.9</v>
      </c>
      <c r="CW56" s="6">
        <v>9.2799999999999994</v>
      </c>
      <c r="CX56" s="6">
        <v>15.85</v>
      </c>
      <c r="CY56" s="6">
        <v>11.29</v>
      </c>
      <c r="CZ56" s="6">
        <v>15.35</v>
      </c>
      <c r="DA56" s="6">
        <v>18.95</v>
      </c>
      <c r="DB56" s="6">
        <v>9.4499999999999993</v>
      </c>
      <c r="DC56" s="6">
        <v>21.43</v>
      </c>
      <c r="DD56" s="6">
        <v>12.45</v>
      </c>
      <c r="DE56" s="6">
        <v>8.8000000000000007</v>
      </c>
      <c r="DF56" s="6">
        <v>16.239999999999998</v>
      </c>
      <c r="DG56" s="6">
        <v>15.57</v>
      </c>
      <c r="DH56" s="6">
        <v>22.87</v>
      </c>
      <c r="DI56" s="6">
        <v>9.19</v>
      </c>
      <c r="DJ56" s="6">
        <v>11.09</v>
      </c>
      <c r="DK56" s="6">
        <v>13.23</v>
      </c>
      <c r="DL56" s="6">
        <v>20.71</v>
      </c>
      <c r="DM56" s="6">
        <v>20.12</v>
      </c>
      <c r="DN56" s="6">
        <v>9.81</v>
      </c>
      <c r="DO56" s="6">
        <v>8.2799999999999994</v>
      </c>
      <c r="DP56" s="6">
        <v>23.01</v>
      </c>
      <c r="DQ56" s="6">
        <v>14.32</v>
      </c>
      <c r="DR56" s="6">
        <v>14.11</v>
      </c>
      <c r="DS56" s="6">
        <v>15.73</v>
      </c>
      <c r="DT56" s="6">
        <v>16.66</v>
      </c>
      <c r="DU56" s="6">
        <v>14.22</v>
      </c>
      <c r="DV56" s="6">
        <v>15.61</v>
      </c>
      <c r="DW56" s="6">
        <v>12.07</v>
      </c>
      <c r="DX56" s="6">
        <v>13.27</v>
      </c>
      <c r="DY56" s="6">
        <v>16.82</v>
      </c>
      <c r="DZ56" s="6">
        <v>12.78</v>
      </c>
      <c r="EA56" s="6">
        <v>10.95</v>
      </c>
      <c r="EB56" s="6">
        <v>8.7799999999999994</v>
      </c>
      <c r="EC56" s="6">
        <v>12.13</v>
      </c>
      <c r="ED56" s="6">
        <v>11.67</v>
      </c>
      <c r="EE56" s="6">
        <v>10.69</v>
      </c>
      <c r="EF56" s="6">
        <v>13.96</v>
      </c>
      <c r="EG56" s="6">
        <v>12.36</v>
      </c>
      <c r="EH56" s="6">
        <v>14.6</v>
      </c>
      <c r="EI56" s="6">
        <v>10.74</v>
      </c>
      <c r="EJ56" s="6">
        <v>15.47</v>
      </c>
      <c r="EK56" s="6">
        <v>19.329999999999998</v>
      </c>
      <c r="EL56" s="6">
        <v>18.559999999999999</v>
      </c>
      <c r="EM56" s="6">
        <v>16.059999999999999</v>
      </c>
      <c r="EN56" s="6">
        <v>10.48</v>
      </c>
      <c r="EO56" s="6">
        <v>10.95</v>
      </c>
      <c r="EP56" s="6">
        <v>7.57</v>
      </c>
      <c r="EQ56" s="6">
        <v>14.06</v>
      </c>
      <c r="ER56" s="6">
        <v>15.34</v>
      </c>
      <c r="ES56" s="6">
        <v>17.78</v>
      </c>
      <c r="ET56" s="6">
        <v>14.36</v>
      </c>
      <c r="EU56" s="6">
        <v>10.5</v>
      </c>
      <c r="EV56" s="6">
        <v>16.28</v>
      </c>
      <c r="EW56" s="6">
        <v>6.76</v>
      </c>
      <c r="EX56" s="6">
        <v>9.7200000000000006</v>
      </c>
      <c r="EY56" s="6">
        <v>10</v>
      </c>
      <c r="EZ56" s="6">
        <v>14.12</v>
      </c>
      <c r="FA56" s="6">
        <v>15.35</v>
      </c>
      <c r="FB56" s="6">
        <v>9.0399999999999991</v>
      </c>
      <c r="FC56" s="6">
        <v>18.309999999999999</v>
      </c>
      <c r="FD56" s="6">
        <v>11.07</v>
      </c>
      <c r="FE56" s="6">
        <v>9.4</v>
      </c>
      <c r="FF56" s="6">
        <v>12.38</v>
      </c>
      <c r="FG56" s="6">
        <v>22.36</v>
      </c>
      <c r="FH56" s="6">
        <v>11.42</v>
      </c>
      <c r="FI56" s="6">
        <v>12.6</v>
      </c>
      <c r="FJ56" s="6">
        <v>9.73</v>
      </c>
      <c r="FK56" s="6">
        <v>17.2</v>
      </c>
      <c r="FL56" s="6">
        <v>8.4499999999999993</v>
      </c>
      <c r="FM56" s="6">
        <v>14.13</v>
      </c>
      <c r="FN56" s="6">
        <v>13.42</v>
      </c>
      <c r="FO56" s="6">
        <v>12.29</v>
      </c>
      <c r="FP56" s="6">
        <v>10.8</v>
      </c>
      <c r="FQ56" s="6">
        <v>13.7</v>
      </c>
      <c r="FR56" s="6">
        <v>15.41</v>
      </c>
      <c r="FS56" s="6">
        <v>13.85</v>
      </c>
      <c r="FT56" s="6">
        <v>9.25</v>
      </c>
      <c r="FU56" s="6">
        <v>16.670000000000002</v>
      </c>
      <c r="FV56" s="6">
        <v>14.16</v>
      </c>
      <c r="FW56" s="6">
        <v>9.91</v>
      </c>
      <c r="FX56" s="6">
        <v>20.69</v>
      </c>
      <c r="FY56" s="6">
        <v>8.8699999999999992</v>
      </c>
      <c r="FZ56" s="6">
        <v>15.42</v>
      </c>
      <c r="GA56" s="6">
        <v>13.1</v>
      </c>
      <c r="GB56" s="6">
        <v>9.26</v>
      </c>
      <c r="GC56" s="6">
        <v>9.09</v>
      </c>
      <c r="GD56" s="6">
        <v>11.53</v>
      </c>
      <c r="GE56" s="6">
        <v>10.64</v>
      </c>
      <c r="GF56" s="6">
        <v>16.510000000000002</v>
      </c>
      <c r="GG56" s="6">
        <v>10.8</v>
      </c>
      <c r="GH56" s="6">
        <v>11.37</v>
      </c>
      <c r="GI56" s="6">
        <v>8.1</v>
      </c>
      <c r="GJ56" s="6">
        <v>13.82</v>
      </c>
      <c r="GK56" s="6">
        <v>10.88</v>
      </c>
      <c r="GL56" s="6">
        <v>12.27</v>
      </c>
      <c r="GM56" s="6">
        <v>10.5</v>
      </c>
      <c r="GN56" s="6">
        <v>14.45</v>
      </c>
      <c r="GO56" s="6">
        <v>8.9</v>
      </c>
      <c r="GP56" s="6">
        <v>12.75</v>
      </c>
      <c r="GQ56" s="6">
        <v>14.82</v>
      </c>
      <c r="GR56" s="6">
        <v>14.5</v>
      </c>
      <c r="GS56" s="6">
        <v>12.83</v>
      </c>
      <c r="GT56" s="6">
        <v>10.48</v>
      </c>
      <c r="GU56" s="6">
        <v>16.82</v>
      </c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</row>
    <row r="57" spans="1:254" x14ac:dyDescent="0.3">
      <c r="A57" s="1">
        <v>56</v>
      </c>
      <c r="B57" s="8">
        <f t="shared" si="1"/>
        <v>12.963277777777778</v>
      </c>
      <c r="D57" s="6">
        <v>18.170000000000002</v>
      </c>
      <c r="E57" s="6">
        <v>19.670000000000002</v>
      </c>
      <c r="F57" s="6">
        <v>18.989999999999998</v>
      </c>
      <c r="G57" s="6">
        <v>18.059999999999999</v>
      </c>
      <c r="H57" s="6">
        <v>24.94</v>
      </c>
      <c r="I57" s="6">
        <v>15.86</v>
      </c>
      <c r="J57" s="6">
        <v>7.22</v>
      </c>
      <c r="K57" s="6">
        <v>13.57</v>
      </c>
      <c r="L57" s="6">
        <v>22.58</v>
      </c>
      <c r="M57" s="6">
        <v>14.29</v>
      </c>
      <c r="N57" s="6">
        <v>8.94</v>
      </c>
      <c r="O57" s="6">
        <v>17.12</v>
      </c>
      <c r="P57" s="6">
        <v>15.16</v>
      </c>
      <c r="Q57" s="6">
        <v>15.15</v>
      </c>
      <c r="R57" s="6">
        <v>11.73</v>
      </c>
      <c r="S57" s="6">
        <v>27.4</v>
      </c>
      <c r="T57" s="6">
        <v>14.02</v>
      </c>
      <c r="U57" s="6">
        <v>10.93</v>
      </c>
      <c r="V57" s="6">
        <v>17.649999999999999</v>
      </c>
      <c r="W57" s="6">
        <v>13.36</v>
      </c>
      <c r="X57" s="6">
        <v>21.35</v>
      </c>
      <c r="Y57" s="6">
        <v>11.22</v>
      </c>
      <c r="Z57" s="6">
        <v>17.82</v>
      </c>
      <c r="AA57" s="6">
        <v>8.7200000000000006</v>
      </c>
      <c r="AB57" s="6">
        <v>7.97</v>
      </c>
      <c r="AC57" s="6">
        <v>8.14</v>
      </c>
      <c r="AD57" s="6">
        <v>8.67</v>
      </c>
      <c r="AE57" s="6">
        <v>23.72</v>
      </c>
      <c r="AF57" s="6">
        <v>11.6</v>
      </c>
      <c r="AG57" s="6">
        <v>8.9</v>
      </c>
      <c r="AH57" s="6">
        <v>5.39</v>
      </c>
      <c r="AI57" s="6">
        <v>13.12</v>
      </c>
      <c r="AJ57" s="6">
        <v>10.36</v>
      </c>
      <c r="AK57" s="6">
        <v>13.53</v>
      </c>
      <c r="AL57" s="6">
        <v>13.23</v>
      </c>
      <c r="AM57" s="6">
        <v>18.36</v>
      </c>
      <c r="AN57" s="6">
        <v>16.11</v>
      </c>
      <c r="AO57" s="6">
        <v>12.6</v>
      </c>
      <c r="AP57" s="6">
        <v>9.8000000000000007</v>
      </c>
      <c r="AQ57" s="6">
        <v>9.61</v>
      </c>
      <c r="AR57" s="6">
        <v>15.98</v>
      </c>
      <c r="AS57" s="6">
        <v>17.579999999999998</v>
      </c>
      <c r="AT57" s="6">
        <v>9.3000000000000007</v>
      </c>
      <c r="AU57" s="6">
        <v>12.72</v>
      </c>
      <c r="AV57" s="6">
        <v>10.52</v>
      </c>
      <c r="AW57" s="6">
        <v>11.34</v>
      </c>
      <c r="AX57" s="6">
        <v>14.57</v>
      </c>
      <c r="AY57" s="6">
        <v>14.06</v>
      </c>
      <c r="AZ57" s="6">
        <v>11.04</v>
      </c>
      <c r="BA57" s="6">
        <v>14.83</v>
      </c>
      <c r="BB57" s="6">
        <v>9.8000000000000007</v>
      </c>
      <c r="BC57" s="6">
        <v>11.49</v>
      </c>
      <c r="BD57" s="6">
        <v>9.43</v>
      </c>
      <c r="BE57" s="6">
        <v>9.1300000000000008</v>
      </c>
      <c r="BF57" s="6">
        <v>11.72</v>
      </c>
      <c r="BG57" s="6">
        <v>13.09</v>
      </c>
      <c r="BH57" s="6">
        <v>9.56</v>
      </c>
      <c r="BI57" s="6">
        <v>7.26</v>
      </c>
      <c r="BJ57" s="6">
        <v>10.39</v>
      </c>
      <c r="BK57" s="6">
        <v>18.98</v>
      </c>
      <c r="BL57" s="6">
        <v>11.37</v>
      </c>
      <c r="BM57" s="6">
        <v>10.79</v>
      </c>
      <c r="BN57" s="6">
        <v>15.48</v>
      </c>
      <c r="BO57" s="6">
        <v>10.32</v>
      </c>
      <c r="BP57" s="6">
        <v>20.21</v>
      </c>
      <c r="BQ57" s="6">
        <v>20.21</v>
      </c>
      <c r="BR57" s="6">
        <v>13.94</v>
      </c>
      <c r="BS57" s="6">
        <v>19.100000000000001</v>
      </c>
      <c r="BT57" s="6">
        <v>9.98</v>
      </c>
      <c r="BU57" s="6">
        <v>13.53</v>
      </c>
      <c r="BV57" s="6">
        <v>12.11</v>
      </c>
      <c r="BW57" s="6">
        <v>15.25</v>
      </c>
      <c r="BX57" s="6">
        <v>15.18</v>
      </c>
      <c r="BY57" s="6">
        <v>9.82</v>
      </c>
      <c r="BZ57" s="6">
        <v>22.3</v>
      </c>
      <c r="CA57" s="6">
        <v>9.24</v>
      </c>
      <c r="CB57" s="6">
        <v>15.96</v>
      </c>
      <c r="CC57" s="6">
        <v>15.24</v>
      </c>
      <c r="CD57" s="6">
        <v>15.19</v>
      </c>
      <c r="CE57" s="6">
        <v>10.3</v>
      </c>
      <c r="CF57" s="6">
        <v>10.6</v>
      </c>
      <c r="CG57" s="6">
        <v>8.11</v>
      </c>
      <c r="CH57" s="6">
        <v>13.95</v>
      </c>
      <c r="CI57" s="6">
        <v>14.92</v>
      </c>
      <c r="CJ57" s="6">
        <v>8.75</v>
      </c>
      <c r="CK57" s="6">
        <v>9.3699999999999992</v>
      </c>
      <c r="CL57" s="6">
        <v>9.5299999999999994</v>
      </c>
      <c r="CM57" s="6">
        <v>8.84</v>
      </c>
      <c r="CN57" s="6">
        <v>17.399999999999999</v>
      </c>
      <c r="CO57" s="6">
        <v>25.28</v>
      </c>
      <c r="CP57" s="6">
        <v>14.69</v>
      </c>
      <c r="CQ57" s="6">
        <v>11.28</v>
      </c>
      <c r="CR57" s="6">
        <v>11.92</v>
      </c>
      <c r="CS57" s="6">
        <v>11.9</v>
      </c>
      <c r="CT57" s="6">
        <v>11.66</v>
      </c>
      <c r="CU57" s="6">
        <v>12.51</v>
      </c>
      <c r="CV57" s="6">
        <v>16.43</v>
      </c>
      <c r="CW57" s="6">
        <v>13.09</v>
      </c>
      <c r="CX57" s="6">
        <v>19.21</v>
      </c>
      <c r="CY57" s="6">
        <v>17.149999999999999</v>
      </c>
      <c r="CZ57" s="6">
        <v>8.1</v>
      </c>
      <c r="DA57" s="6">
        <v>12.03</v>
      </c>
      <c r="DB57" s="6">
        <v>13.95</v>
      </c>
      <c r="DC57" s="6">
        <v>9.5500000000000007</v>
      </c>
      <c r="DD57" s="6">
        <v>6.6</v>
      </c>
      <c r="DE57" s="6">
        <v>12.2</v>
      </c>
      <c r="DF57" s="6">
        <v>14.59</v>
      </c>
      <c r="DG57" s="6">
        <v>12.31</v>
      </c>
      <c r="DH57" s="6">
        <v>15.86</v>
      </c>
      <c r="DI57" s="6">
        <v>16.440000000000001</v>
      </c>
      <c r="DJ57" s="6">
        <v>18.23</v>
      </c>
      <c r="DK57" s="6">
        <v>8.8000000000000007</v>
      </c>
      <c r="DL57" s="6">
        <v>10.3</v>
      </c>
      <c r="DM57" s="6">
        <v>11.83</v>
      </c>
      <c r="DN57" s="6">
        <v>8.82</v>
      </c>
      <c r="DO57" s="6">
        <v>15.44</v>
      </c>
      <c r="DP57" s="6">
        <v>10.029999999999999</v>
      </c>
      <c r="DQ57" s="6">
        <v>21.81</v>
      </c>
      <c r="DR57" s="6">
        <v>15.05</v>
      </c>
      <c r="DS57" s="6">
        <v>18.12</v>
      </c>
      <c r="DT57" s="6">
        <v>9.2100000000000009</v>
      </c>
      <c r="DU57" s="6">
        <v>13.07</v>
      </c>
      <c r="DV57" s="6">
        <v>11.52</v>
      </c>
      <c r="DW57" s="6">
        <v>12.07</v>
      </c>
      <c r="DX57" s="6">
        <v>15.87</v>
      </c>
      <c r="DY57" s="6">
        <v>14.43</v>
      </c>
      <c r="DZ57" s="6">
        <v>10.88</v>
      </c>
      <c r="EA57" s="6">
        <v>20.73</v>
      </c>
      <c r="EB57" s="6">
        <v>8.08</v>
      </c>
      <c r="EC57" s="6">
        <v>7.85</v>
      </c>
      <c r="ED57" s="6">
        <v>11.31</v>
      </c>
      <c r="EE57" s="6">
        <v>13.61</v>
      </c>
      <c r="EF57" s="6">
        <v>9.5</v>
      </c>
      <c r="EG57" s="6">
        <v>9.43</v>
      </c>
      <c r="EH57" s="6">
        <v>12.98</v>
      </c>
      <c r="EI57" s="6">
        <v>9.3000000000000007</v>
      </c>
      <c r="EJ57" s="6">
        <v>7.96</v>
      </c>
      <c r="EK57" s="6">
        <v>11.43</v>
      </c>
      <c r="EL57" s="6">
        <v>10.48</v>
      </c>
      <c r="EM57" s="6">
        <v>10.4</v>
      </c>
      <c r="EN57" s="6">
        <v>12.21</v>
      </c>
      <c r="EO57" s="6">
        <v>14.73</v>
      </c>
      <c r="EP57" s="6">
        <v>9.92</v>
      </c>
      <c r="EQ57" s="6">
        <v>11.2</v>
      </c>
      <c r="ER57" s="6">
        <v>14.33</v>
      </c>
      <c r="ES57" s="6">
        <v>11.05</v>
      </c>
      <c r="ET57" s="6">
        <v>11.19</v>
      </c>
      <c r="EU57" s="6">
        <v>18.38</v>
      </c>
      <c r="EV57" s="6">
        <v>10.8</v>
      </c>
      <c r="EW57" s="6">
        <v>13.52</v>
      </c>
      <c r="EX57" s="6">
        <v>20.010000000000002</v>
      </c>
      <c r="EY57" s="6">
        <v>7.53</v>
      </c>
      <c r="EZ57" s="6">
        <v>8.2200000000000006</v>
      </c>
      <c r="FA57" s="6">
        <v>8.89</v>
      </c>
      <c r="FB57" s="6">
        <v>20.91</v>
      </c>
      <c r="FC57" s="6">
        <v>8.6199999999999992</v>
      </c>
      <c r="FD57" s="6">
        <v>14.47</v>
      </c>
      <c r="FE57" s="6">
        <v>9.8800000000000008</v>
      </c>
      <c r="FF57" s="6">
        <v>17.260000000000002</v>
      </c>
      <c r="FG57" s="6">
        <v>17.100000000000001</v>
      </c>
      <c r="FH57" s="6">
        <v>26.28</v>
      </c>
      <c r="FI57" s="6">
        <v>12.7</v>
      </c>
      <c r="FJ57" s="6">
        <v>12.69</v>
      </c>
      <c r="FK57" s="6">
        <v>18</v>
      </c>
      <c r="FL57" s="6">
        <v>14.85</v>
      </c>
      <c r="FM57" s="6">
        <v>20.51</v>
      </c>
      <c r="FN57" s="6">
        <v>13.88</v>
      </c>
      <c r="FO57" s="6">
        <v>14.45</v>
      </c>
      <c r="FP57" s="6">
        <v>14.33</v>
      </c>
      <c r="FQ57" s="6">
        <v>11.18</v>
      </c>
      <c r="FR57" s="6">
        <v>15.43</v>
      </c>
      <c r="FS57" s="6">
        <v>11.72</v>
      </c>
      <c r="FT57" s="6">
        <v>9.81</v>
      </c>
      <c r="FU57" s="6">
        <v>15.99</v>
      </c>
      <c r="FV57" s="6">
        <v>7.18</v>
      </c>
      <c r="FW57" s="6">
        <v>14.08</v>
      </c>
      <c r="FX57" s="6">
        <v>7.98</v>
      </c>
      <c r="FY57" s="6">
        <v>11.46</v>
      </c>
      <c r="FZ57" s="6">
        <v>11.51</v>
      </c>
      <c r="GA57" s="6">
        <v>7.63</v>
      </c>
      <c r="GB57" s="6">
        <v>11.77</v>
      </c>
      <c r="GC57" s="6">
        <v>8.25</v>
      </c>
      <c r="GD57" s="6">
        <v>15.95</v>
      </c>
      <c r="GE57" s="6">
        <v>15.29</v>
      </c>
      <c r="GF57" s="6">
        <v>11.74</v>
      </c>
      <c r="GG57" s="6">
        <v>11.75</v>
      </c>
      <c r="GH57" s="6">
        <v>11.87</v>
      </c>
      <c r="GI57" s="6">
        <v>15.53</v>
      </c>
      <c r="GJ57" s="6">
        <v>16.3</v>
      </c>
      <c r="GK57" s="6">
        <v>9.44</v>
      </c>
      <c r="GL57" s="6">
        <v>12.95</v>
      </c>
      <c r="GM57" s="6">
        <v>12.48</v>
      </c>
      <c r="GN57" s="6">
        <v>15.3</v>
      </c>
      <c r="GO57" s="6">
        <v>15.22</v>
      </c>
      <c r="GP57" s="6">
        <v>15.77</v>
      </c>
      <c r="GQ57" s="6">
        <v>13.25</v>
      </c>
      <c r="GR57" s="6">
        <v>12.23</v>
      </c>
      <c r="GS57" s="6">
        <v>14.85</v>
      </c>
      <c r="GT57" s="6">
        <v>11.34</v>
      </c>
      <c r="GU57" s="6">
        <v>14.94</v>
      </c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</row>
    <row r="58" spans="1:254" x14ac:dyDescent="0.3">
      <c r="A58" s="1">
        <v>57</v>
      </c>
      <c r="B58" s="8">
        <f t="shared" si="1"/>
        <v>13.311000000000005</v>
      </c>
      <c r="D58" s="6">
        <v>19.28</v>
      </c>
      <c r="E58" s="6">
        <v>13.84</v>
      </c>
      <c r="F58" s="6">
        <v>14.23</v>
      </c>
      <c r="G58" s="6">
        <v>10.4</v>
      </c>
      <c r="H58" s="6">
        <v>12.65</v>
      </c>
      <c r="I58" s="6">
        <v>11.57</v>
      </c>
      <c r="J58" s="6">
        <v>18.48</v>
      </c>
      <c r="K58" s="6">
        <v>14.17</v>
      </c>
      <c r="L58" s="6">
        <v>13.73</v>
      </c>
      <c r="M58" s="6">
        <v>11.75</v>
      </c>
      <c r="N58" s="6">
        <v>24.22</v>
      </c>
      <c r="O58" s="6">
        <v>8.84</v>
      </c>
      <c r="P58" s="6">
        <v>14.04</v>
      </c>
      <c r="Q58" s="6">
        <v>12.38</v>
      </c>
      <c r="R58" s="6">
        <v>10.93</v>
      </c>
      <c r="S58" s="6">
        <v>11.8</v>
      </c>
      <c r="T58" s="6">
        <v>11.42</v>
      </c>
      <c r="U58" s="6">
        <v>12.18</v>
      </c>
      <c r="V58" s="6">
        <v>14.37</v>
      </c>
      <c r="W58" s="6">
        <v>14.34</v>
      </c>
      <c r="X58" s="6">
        <v>12.06</v>
      </c>
      <c r="Y58" s="6">
        <v>15.22</v>
      </c>
      <c r="Z58" s="6">
        <v>16.41</v>
      </c>
      <c r="AA58" s="6">
        <v>10.97</v>
      </c>
      <c r="AB58" s="6">
        <v>15.01</v>
      </c>
      <c r="AC58" s="6">
        <v>15.13</v>
      </c>
      <c r="AD58" s="6">
        <v>19.670000000000002</v>
      </c>
      <c r="AE58" s="6">
        <v>14.93</v>
      </c>
      <c r="AF58" s="6">
        <v>14.68</v>
      </c>
      <c r="AG58" s="6">
        <v>15.26</v>
      </c>
      <c r="AH58" s="6">
        <v>14.67</v>
      </c>
      <c r="AI58" s="6">
        <v>21.94</v>
      </c>
      <c r="AJ58" s="6">
        <v>11.45</v>
      </c>
      <c r="AK58" s="6">
        <v>12.7</v>
      </c>
      <c r="AL58" s="6">
        <v>17.48</v>
      </c>
      <c r="AM58" s="6">
        <v>12.54</v>
      </c>
      <c r="AN58" s="6">
        <v>9.2899999999999991</v>
      </c>
      <c r="AO58" s="6">
        <v>11.46</v>
      </c>
      <c r="AP58" s="6">
        <v>7.19</v>
      </c>
      <c r="AQ58" s="6">
        <v>9.52</v>
      </c>
      <c r="AR58" s="6">
        <v>19.32</v>
      </c>
      <c r="AS58" s="6">
        <v>13.24</v>
      </c>
      <c r="AT58" s="6">
        <v>9.77</v>
      </c>
      <c r="AU58" s="6">
        <v>7.16</v>
      </c>
      <c r="AV58" s="6">
        <v>9.4</v>
      </c>
      <c r="AW58" s="6">
        <v>12.14</v>
      </c>
      <c r="AX58" s="6">
        <v>21.63</v>
      </c>
      <c r="AY58" s="6">
        <v>11.59</v>
      </c>
      <c r="AZ58" s="6">
        <v>14.8</v>
      </c>
      <c r="BA58" s="6">
        <v>12.31</v>
      </c>
      <c r="BB58" s="6">
        <v>18.149999999999999</v>
      </c>
      <c r="BC58" s="6">
        <v>15.43</v>
      </c>
      <c r="BD58" s="6">
        <v>14.76</v>
      </c>
      <c r="BE58" s="6">
        <v>10.61</v>
      </c>
      <c r="BF58" s="6">
        <v>11.04</v>
      </c>
      <c r="BG58" s="6">
        <v>9.7899999999999991</v>
      </c>
      <c r="BH58" s="6">
        <v>12.76</v>
      </c>
      <c r="BI58" s="6">
        <v>17.010000000000002</v>
      </c>
      <c r="BJ58" s="6">
        <v>14.59</v>
      </c>
      <c r="BK58" s="6">
        <v>17.79</v>
      </c>
      <c r="BL58" s="6">
        <v>8.9</v>
      </c>
      <c r="BM58" s="6">
        <v>7.31</v>
      </c>
      <c r="BN58" s="6">
        <v>18.02</v>
      </c>
      <c r="BO58" s="6">
        <v>6.86</v>
      </c>
      <c r="BP58" s="6">
        <v>9.33</v>
      </c>
      <c r="BQ58" s="6">
        <v>10.88</v>
      </c>
      <c r="BR58" s="6">
        <v>10.14</v>
      </c>
      <c r="BS58" s="6">
        <v>14.29</v>
      </c>
      <c r="BT58" s="6">
        <v>11</v>
      </c>
      <c r="BU58" s="6">
        <v>9.02</v>
      </c>
      <c r="BV58" s="6">
        <v>21.33</v>
      </c>
      <c r="BW58" s="6">
        <v>6.57</v>
      </c>
      <c r="BX58" s="6">
        <v>14.32</v>
      </c>
      <c r="BY58" s="6">
        <v>11.5</v>
      </c>
      <c r="BZ58" s="6">
        <v>17.79</v>
      </c>
      <c r="CA58" s="6">
        <v>25.07</v>
      </c>
      <c r="CB58" s="6">
        <v>13.28</v>
      </c>
      <c r="CC58" s="6">
        <v>11.43</v>
      </c>
      <c r="CD58" s="6">
        <v>13.54</v>
      </c>
      <c r="CE58" s="6">
        <v>12.48</v>
      </c>
      <c r="CF58" s="6">
        <v>13.74</v>
      </c>
      <c r="CG58" s="6">
        <v>16.71</v>
      </c>
      <c r="CH58" s="6">
        <v>11.29</v>
      </c>
      <c r="CI58" s="6">
        <v>13.05</v>
      </c>
      <c r="CJ58" s="6">
        <v>15.28</v>
      </c>
      <c r="CK58" s="6">
        <v>9.89</v>
      </c>
      <c r="CL58" s="6">
        <v>7.39</v>
      </c>
      <c r="CM58" s="6">
        <v>9.5399999999999991</v>
      </c>
      <c r="CN58" s="6">
        <v>11.2</v>
      </c>
      <c r="CO58" s="6">
        <v>9.8000000000000007</v>
      </c>
      <c r="CP58" s="6">
        <v>14.08</v>
      </c>
      <c r="CQ58" s="6">
        <v>10.88</v>
      </c>
      <c r="CR58" s="6">
        <v>12.5</v>
      </c>
      <c r="CS58" s="6">
        <v>10.95</v>
      </c>
      <c r="CT58" s="6">
        <v>12.41</v>
      </c>
      <c r="CU58" s="6">
        <v>19.100000000000001</v>
      </c>
      <c r="CV58" s="6">
        <v>14.72</v>
      </c>
      <c r="CW58" s="6">
        <v>11.56</v>
      </c>
      <c r="CX58" s="6">
        <v>13.02</v>
      </c>
      <c r="CY58" s="6">
        <v>24.13</v>
      </c>
      <c r="CZ58" s="6">
        <v>7.55</v>
      </c>
      <c r="DA58" s="6">
        <v>21.45</v>
      </c>
      <c r="DB58" s="6">
        <v>9.56</v>
      </c>
      <c r="DC58" s="6">
        <v>15.34</v>
      </c>
      <c r="DD58" s="6">
        <v>14.4</v>
      </c>
      <c r="DE58" s="6">
        <v>15.92</v>
      </c>
      <c r="DF58" s="6">
        <v>12.22</v>
      </c>
      <c r="DG58" s="6">
        <v>12.4</v>
      </c>
      <c r="DH58" s="6">
        <v>11.85</v>
      </c>
      <c r="DI58" s="6">
        <v>22.69</v>
      </c>
      <c r="DJ58" s="6">
        <v>11.29</v>
      </c>
      <c r="DK58" s="6">
        <v>17.93</v>
      </c>
      <c r="DL58" s="6">
        <v>11.95</v>
      </c>
      <c r="DM58" s="6">
        <v>13.98</v>
      </c>
      <c r="DN58" s="6">
        <v>12.27</v>
      </c>
      <c r="DO58" s="6">
        <v>12.19</v>
      </c>
      <c r="DP58" s="6">
        <v>8.39</v>
      </c>
      <c r="DQ58" s="6">
        <v>16.62</v>
      </c>
      <c r="DR58" s="6">
        <v>9.59</v>
      </c>
      <c r="DS58" s="6">
        <v>8.98</v>
      </c>
      <c r="DT58" s="6">
        <v>20.82</v>
      </c>
      <c r="DU58" s="6">
        <v>12.37</v>
      </c>
      <c r="DV58" s="6">
        <v>18.72</v>
      </c>
      <c r="DW58" s="6">
        <v>24.29</v>
      </c>
      <c r="DX58" s="6">
        <v>11.13</v>
      </c>
      <c r="DY58" s="6">
        <v>14.17</v>
      </c>
      <c r="DZ58" s="6">
        <v>14.58</v>
      </c>
      <c r="EA58" s="6">
        <v>13.57</v>
      </c>
      <c r="EB58" s="6">
        <v>7.37</v>
      </c>
      <c r="EC58" s="6">
        <v>14.89</v>
      </c>
      <c r="ED58" s="6">
        <v>12.8</v>
      </c>
      <c r="EE58" s="6">
        <v>15.03</v>
      </c>
      <c r="EF58" s="6">
        <v>13.5</v>
      </c>
      <c r="EG58" s="6">
        <v>12.18</v>
      </c>
      <c r="EH58" s="6">
        <v>6.62</v>
      </c>
      <c r="EI58" s="6">
        <v>11.35</v>
      </c>
      <c r="EJ58" s="6">
        <v>9.61</v>
      </c>
      <c r="EK58" s="6">
        <v>9.5299999999999994</v>
      </c>
      <c r="EL58" s="6">
        <v>10.25</v>
      </c>
      <c r="EM58" s="6">
        <v>16.63</v>
      </c>
      <c r="EN58" s="6">
        <v>7.92</v>
      </c>
      <c r="EO58" s="6">
        <v>16.38</v>
      </c>
      <c r="EP58" s="6">
        <v>18.059999999999999</v>
      </c>
      <c r="EQ58" s="6">
        <v>13.73</v>
      </c>
      <c r="ER58" s="6">
        <v>8.2100000000000009</v>
      </c>
      <c r="ES58" s="6">
        <v>15.84</v>
      </c>
      <c r="ET58" s="6">
        <v>12.01</v>
      </c>
      <c r="EU58" s="6">
        <v>11.84</v>
      </c>
      <c r="EV58" s="6">
        <v>8.6999999999999993</v>
      </c>
      <c r="EW58" s="6">
        <v>10.23</v>
      </c>
      <c r="EX58" s="6">
        <v>10.44</v>
      </c>
      <c r="EY58" s="6">
        <v>11.65</v>
      </c>
      <c r="EZ58" s="6">
        <v>17.14</v>
      </c>
      <c r="FA58" s="6">
        <v>9.74</v>
      </c>
      <c r="FB58" s="6">
        <v>11.16</v>
      </c>
      <c r="FC58" s="6">
        <v>10.06</v>
      </c>
      <c r="FD58" s="6">
        <v>15.39</v>
      </c>
      <c r="FE58" s="6">
        <v>19.149999999999999</v>
      </c>
      <c r="FF58" s="6">
        <v>9.4499999999999993</v>
      </c>
      <c r="FG58" s="6">
        <v>12.55</v>
      </c>
      <c r="FH58" s="6">
        <v>10.99</v>
      </c>
      <c r="FI58" s="6">
        <v>15.72</v>
      </c>
      <c r="FJ58" s="6">
        <v>27.3</v>
      </c>
      <c r="FK58" s="6">
        <v>14.8</v>
      </c>
      <c r="FL58" s="6">
        <v>7.27</v>
      </c>
      <c r="FM58" s="6">
        <v>11.25</v>
      </c>
      <c r="FN58" s="6">
        <v>9.7799999999999994</v>
      </c>
      <c r="FO58" s="6">
        <v>10.35</v>
      </c>
      <c r="FP58" s="6">
        <v>12.79</v>
      </c>
      <c r="FQ58" s="6">
        <v>14.82</v>
      </c>
      <c r="FR58" s="6">
        <v>15.02</v>
      </c>
      <c r="FS58" s="6">
        <v>10.119999999999999</v>
      </c>
      <c r="FT58" s="6">
        <v>11.97</v>
      </c>
      <c r="FU58" s="6">
        <v>10.38</v>
      </c>
      <c r="FV58" s="6">
        <v>8.56</v>
      </c>
      <c r="FW58" s="6">
        <v>17.48</v>
      </c>
      <c r="FX58" s="6">
        <v>9.43</v>
      </c>
      <c r="FY58" s="6">
        <v>24.01</v>
      </c>
      <c r="FZ58" s="6">
        <v>24.98</v>
      </c>
      <c r="GA58" s="6">
        <v>8.06</v>
      </c>
      <c r="GB58" s="6">
        <v>18.57</v>
      </c>
      <c r="GC58" s="6">
        <v>15.65</v>
      </c>
      <c r="GD58" s="6">
        <v>9.76</v>
      </c>
      <c r="GE58" s="6">
        <v>13.03</v>
      </c>
      <c r="GF58" s="6">
        <v>15.38</v>
      </c>
      <c r="GG58" s="6">
        <v>14.25</v>
      </c>
      <c r="GH58" s="6">
        <v>10.86</v>
      </c>
      <c r="GI58" s="6">
        <v>18.11</v>
      </c>
      <c r="GJ58" s="6">
        <v>8.76</v>
      </c>
      <c r="GK58" s="6">
        <v>12.62</v>
      </c>
      <c r="GL58" s="6">
        <v>13.24</v>
      </c>
      <c r="GM58" s="6">
        <v>15.31</v>
      </c>
      <c r="GN58" s="6">
        <v>8.25</v>
      </c>
      <c r="GO58" s="6">
        <v>16.920000000000002</v>
      </c>
      <c r="GP58" s="6">
        <v>9.19</v>
      </c>
      <c r="GQ58" s="6">
        <v>10.4</v>
      </c>
      <c r="GR58" s="6">
        <v>11.99</v>
      </c>
      <c r="GS58" s="6">
        <v>9.09</v>
      </c>
      <c r="GT58" s="6">
        <v>22.94</v>
      </c>
      <c r="GU58" s="6">
        <v>15.78</v>
      </c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</row>
    <row r="59" spans="1:254" x14ac:dyDescent="0.3">
      <c r="A59" s="1">
        <v>58</v>
      </c>
      <c r="B59" s="8">
        <f t="shared" si="1"/>
        <v>12.890611111111102</v>
      </c>
      <c r="D59" s="6">
        <v>29.02</v>
      </c>
      <c r="E59" s="6">
        <v>25.74</v>
      </c>
      <c r="F59" s="6">
        <v>10.84</v>
      </c>
      <c r="G59" s="6">
        <v>17.82</v>
      </c>
      <c r="H59" s="6">
        <v>14.17</v>
      </c>
      <c r="I59" s="6">
        <v>10.91</v>
      </c>
      <c r="J59" s="6">
        <v>19.989999999999998</v>
      </c>
      <c r="K59" s="6">
        <v>11.45</v>
      </c>
      <c r="L59" s="6">
        <v>14.22</v>
      </c>
      <c r="M59" s="6">
        <v>9.73</v>
      </c>
      <c r="N59" s="6">
        <v>15.78</v>
      </c>
      <c r="O59" s="6">
        <v>9.34</v>
      </c>
      <c r="P59" s="6">
        <v>10.79</v>
      </c>
      <c r="Q59" s="6">
        <v>15.64</v>
      </c>
      <c r="R59" s="6">
        <v>14</v>
      </c>
      <c r="S59" s="6">
        <v>12.57</v>
      </c>
      <c r="T59" s="6">
        <v>15.78</v>
      </c>
      <c r="U59" s="6">
        <v>23.45</v>
      </c>
      <c r="V59" s="6">
        <v>11.98</v>
      </c>
      <c r="W59" s="6">
        <v>21.42</v>
      </c>
      <c r="X59" s="6">
        <v>26.95</v>
      </c>
      <c r="Y59" s="6">
        <v>10.1</v>
      </c>
      <c r="Z59" s="6">
        <v>18.36</v>
      </c>
      <c r="AA59" s="6">
        <v>11.73</v>
      </c>
      <c r="AB59" s="6">
        <v>12.77</v>
      </c>
      <c r="AC59" s="6">
        <v>15.28</v>
      </c>
      <c r="AD59" s="6">
        <v>14.46</v>
      </c>
      <c r="AE59" s="6">
        <v>10.71</v>
      </c>
      <c r="AF59" s="6">
        <v>10.46</v>
      </c>
      <c r="AG59" s="6">
        <v>12.13</v>
      </c>
      <c r="AH59" s="6">
        <v>17.48</v>
      </c>
      <c r="AI59" s="6">
        <v>11.72</v>
      </c>
      <c r="AJ59" s="6">
        <v>11.55</v>
      </c>
      <c r="AK59" s="6">
        <v>20.75</v>
      </c>
      <c r="AL59" s="6">
        <v>14.82</v>
      </c>
      <c r="AM59" s="6">
        <v>13.77</v>
      </c>
      <c r="AN59" s="6">
        <v>8.15</v>
      </c>
      <c r="AO59" s="6">
        <v>11.41</v>
      </c>
      <c r="AP59" s="6">
        <v>14.43</v>
      </c>
      <c r="AQ59" s="6">
        <v>9.23</v>
      </c>
      <c r="AR59" s="6">
        <v>18.09</v>
      </c>
      <c r="AS59" s="6">
        <v>10.41</v>
      </c>
      <c r="AT59" s="6">
        <v>15.33</v>
      </c>
      <c r="AU59" s="6">
        <v>8.59</v>
      </c>
      <c r="AV59" s="6">
        <v>13.36</v>
      </c>
      <c r="AW59" s="6">
        <v>16.510000000000002</v>
      </c>
      <c r="AX59" s="6">
        <v>9.57</v>
      </c>
      <c r="AY59" s="6">
        <v>8.9600000000000009</v>
      </c>
      <c r="AZ59" s="6">
        <v>12.14</v>
      </c>
      <c r="BA59" s="6">
        <v>17.100000000000001</v>
      </c>
      <c r="BB59" s="6">
        <v>12.27</v>
      </c>
      <c r="BC59" s="6">
        <v>11.38</v>
      </c>
      <c r="BD59" s="6">
        <v>11.93</v>
      </c>
      <c r="BE59" s="6">
        <v>13.82</v>
      </c>
      <c r="BF59" s="6">
        <v>13.47</v>
      </c>
      <c r="BG59" s="6">
        <v>14.31</v>
      </c>
      <c r="BH59" s="6">
        <v>9.99</v>
      </c>
      <c r="BI59" s="6">
        <v>11.08</v>
      </c>
      <c r="BJ59" s="6">
        <v>10.93</v>
      </c>
      <c r="BK59" s="6">
        <v>23.85</v>
      </c>
      <c r="BL59" s="6">
        <v>10.65</v>
      </c>
      <c r="BM59" s="6">
        <v>12.47</v>
      </c>
      <c r="BN59" s="6">
        <v>10.83</v>
      </c>
      <c r="BO59" s="6">
        <v>13.17</v>
      </c>
      <c r="BP59" s="6">
        <v>15.4</v>
      </c>
      <c r="BQ59" s="6">
        <v>13.48</v>
      </c>
      <c r="BR59" s="6">
        <v>7.78</v>
      </c>
      <c r="BS59" s="6">
        <v>8.4700000000000006</v>
      </c>
      <c r="BT59" s="6">
        <v>18.43</v>
      </c>
      <c r="BU59" s="6">
        <v>8.6999999999999993</v>
      </c>
      <c r="BV59" s="6">
        <v>14.67</v>
      </c>
      <c r="BW59" s="6">
        <v>13.8</v>
      </c>
      <c r="BX59" s="6">
        <v>14.06</v>
      </c>
      <c r="BY59" s="6">
        <v>6.98</v>
      </c>
      <c r="BZ59" s="6">
        <v>10.39</v>
      </c>
      <c r="CA59" s="6">
        <v>14.05</v>
      </c>
      <c r="CB59" s="6">
        <v>19.32</v>
      </c>
      <c r="CC59" s="6">
        <v>8.86</v>
      </c>
      <c r="CD59" s="6">
        <v>17.309999999999999</v>
      </c>
      <c r="CE59" s="6">
        <v>13.34</v>
      </c>
      <c r="CF59" s="6">
        <v>15.93</v>
      </c>
      <c r="CG59" s="6">
        <v>8.7200000000000006</v>
      </c>
      <c r="CH59" s="6">
        <v>20.28</v>
      </c>
      <c r="CI59" s="6">
        <v>18.440000000000001</v>
      </c>
      <c r="CJ59" s="6">
        <v>6.61</v>
      </c>
      <c r="CK59" s="6">
        <v>7.57</v>
      </c>
      <c r="CL59" s="6">
        <v>12.94</v>
      </c>
      <c r="CM59" s="6">
        <v>5.53</v>
      </c>
      <c r="CN59" s="6">
        <v>18.440000000000001</v>
      </c>
      <c r="CO59" s="6">
        <v>17.11</v>
      </c>
      <c r="CP59" s="6">
        <v>11.19</v>
      </c>
      <c r="CQ59" s="6">
        <v>11.96</v>
      </c>
      <c r="CR59" s="6">
        <v>7.95</v>
      </c>
      <c r="CS59" s="6">
        <v>16.739999999999998</v>
      </c>
      <c r="CT59" s="6">
        <v>11.94</v>
      </c>
      <c r="CU59" s="6">
        <v>14.85</v>
      </c>
      <c r="CV59" s="6">
        <v>8.81</v>
      </c>
      <c r="CW59" s="6">
        <v>8.16</v>
      </c>
      <c r="CX59" s="6">
        <v>12.68</v>
      </c>
      <c r="CY59" s="6">
        <v>6.82</v>
      </c>
      <c r="CZ59" s="6">
        <v>14.02</v>
      </c>
      <c r="DA59" s="6">
        <v>15.21</v>
      </c>
      <c r="DB59" s="6">
        <v>10.27</v>
      </c>
      <c r="DC59" s="6">
        <v>12.33</v>
      </c>
      <c r="DD59" s="6">
        <v>13.03</v>
      </c>
      <c r="DE59" s="6">
        <v>10.24</v>
      </c>
      <c r="DF59" s="6">
        <v>14.43</v>
      </c>
      <c r="DG59" s="6">
        <v>12.52</v>
      </c>
      <c r="DH59" s="6">
        <v>10.68</v>
      </c>
      <c r="DI59" s="6">
        <v>12.68</v>
      </c>
      <c r="DJ59" s="6">
        <v>9.35</v>
      </c>
      <c r="DK59" s="6">
        <v>10.9</v>
      </c>
      <c r="DL59" s="6">
        <v>14.56</v>
      </c>
      <c r="DM59" s="6">
        <v>21.62</v>
      </c>
      <c r="DN59" s="6">
        <v>9.27</v>
      </c>
      <c r="DO59" s="6">
        <v>7.28</v>
      </c>
      <c r="DP59" s="6">
        <v>14.46</v>
      </c>
      <c r="DQ59" s="6">
        <v>10.15</v>
      </c>
      <c r="DR59" s="6">
        <v>11.64</v>
      </c>
      <c r="DS59" s="6">
        <v>11.37</v>
      </c>
      <c r="DT59" s="6">
        <v>12.26</v>
      </c>
      <c r="DU59" s="6">
        <v>10.98</v>
      </c>
      <c r="DV59" s="6">
        <v>9.19</v>
      </c>
      <c r="DW59" s="6">
        <v>8.44</v>
      </c>
      <c r="DX59" s="6">
        <v>17.52</v>
      </c>
      <c r="DY59" s="6">
        <v>14.07</v>
      </c>
      <c r="DZ59" s="6">
        <v>12.24</v>
      </c>
      <c r="EA59" s="6">
        <v>17.690000000000001</v>
      </c>
      <c r="EB59" s="6">
        <v>18.600000000000001</v>
      </c>
      <c r="EC59" s="6">
        <v>17.600000000000001</v>
      </c>
      <c r="ED59" s="6">
        <v>10.57</v>
      </c>
      <c r="EE59" s="6">
        <v>20.22</v>
      </c>
      <c r="EF59" s="6">
        <v>8.0299999999999994</v>
      </c>
      <c r="EG59" s="6">
        <v>9.67</v>
      </c>
      <c r="EH59" s="6">
        <v>8.01</v>
      </c>
      <c r="EI59" s="6">
        <v>15.75</v>
      </c>
      <c r="EJ59" s="6">
        <v>10.7</v>
      </c>
      <c r="EK59" s="6">
        <v>20.010000000000002</v>
      </c>
      <c r="EL59" s="6">
        <v>10.42</v>
      </c>
      <c r="EM59" s="6">
        <v>10.99</v>
      </c>
      <c r="EN59" s="6">
        <v>18.420000000000002</v>
      </c>
      <c r="EO59" s="6">
        <v>10.8</v>
      </c>
      <c r="EP59" s="6">
        <v>11.78</v>
      </c>
      <c r="EQ59" s="6">
        <v>6.26</v>
      </c>
      <c r="ER59" s="6">
        <v>9.5</v>
      </c>
      <c r="ES59" s="6">
        <v>5.79</v>
      </c>
      <c r="ET59" s="6">
        <v>12.86</v>
      </c>
      <c r="EU59" s="6">
        <v>17.760000000000002</v>
      </c>
      <c r="EV59" s="6">
        <v>14.15</v>
      </c>
      <c r="EW59" s="6">
        <v>11.43</v>
      </c>
      <c r="EX59" s="6">
        <v>16.2</v>
      </c>
      <c r="EY59" s="6">
        <v>7.77</v>
      </c>
      <c r="EZ59" s="6">
        <v>13.53</v>
      </c>
      <c r="FA59" s="6">
        <v>20.56</v>
      </c>
      <c r="FB59" s="6">
        <v>6.33</v>
      </c>
      <c r="FC59" s="6">
        <v>9.4</v>
      </c>
      <c r="FD59" s="6">
        <v>11.49</v>
      </c>
      <c r="FE59" s="6">
        <v>12.28</v>
      </c>
      <c r="FF59" s="6">
        <v>11.35</v>
      </c>
      <c r="FG59" s="6">
        <v>15.21</v>
      </c>
      <c r="FH59" s="6">
        <v>14.14</v>
      </c>
      <c r="FI59" s="6">
        <v>8.6999999999999993</v>
      </c>
      <c r="FJ59" s="6">
        <v>16.600000000000001</v>
      </c>
      <c r="FK59" s="6">
        <v>17.72</v>
      </c>
      <c r="FL59" s="6">
        <v>14.76</v>
      </c>
      <c r="FM59" s="6">
        <v>7.86</v>
      </c>
      <c r="FN59" s="6">
        <v>7.44</v>
      </c>
      <c r="FO59" s="6">
        <v>18.37</v>
      </c>
      <c r="FP59" s="6">
        <v>13.49</v>
      </c>
      <c r="FQ59" s="6">
        <v>14.87</v>
      </c>
      <c r="FR59" s="6">
        <v>21.09</v>
      </c>
      <c r="FS59" s="6">
        <v>16.559999999999999</v>
      </c>
      <c r="FT59" s="6">
        <v>15.5</v>
      </c>
      <c r="FU59" s="6">
        <v>11.3</v>
      </c>
      <c r="FV59" s="6">
        <v>12.43</v>
      </c>
      <c r="FW59" s="6">
        <v>8.4700000000000006</v>
      </c>
      <c r="FX59" s="6">
        <v>19.16</v>
      </c>
      <c r="FY59" s="6">
        <v>13.35</v>
      </c>
      <c r="FZ59" s="6">
        <v>12.69</v>
      </c>
      <c r="GA59" s="6">
        <v>12.45</v>
      </c>
      <c r="GB59" s="6">
        <v>14.79</v>
      </c>
      <c r="GC59" s="6">
        <v>8.26</v>
      </c>
      <c r="GD59" s="6">
        <v>11.46</v>
      </c>
      <c r="GE59" s="6">
        <v>22.74</v>
      </c>
      <c r="GF59" s="6">
        <v>16.059999999999999</v>
      </c>
      <c r="GG59" s="6">
        <v>18.48</v>
      </c>
      <c r="GH59" s="6">
        <v>11.14</v>
      </c>
      <c r="GI59" s="6">
        <v>6.64</v>
      </c>
      <c r="GJ59" s="6">
        <v>12.96</v>
      </c>
      <c r="GK59" s="6">
        <v>12.14</v>
      </c>
      <c r="GL59" s="6">
        <v>8.94</v>
      </c>
      <c r="GM59" s="6">
        <v>7.47</v>
      </c>
      <c r="GN59" s="6">
        <v>12.5</v>
      </c>
      <c r="GO59" s="6">
        <v>11.6</v>
      </c>
      <c r="GP59" s="6">
        <v>11.59</v>
      </c>
      <c r="GQ59" s="6">
        <v>14.12</v>
      </c>
      <c r="GR59" s="6">
        <v>15.19</v>
      </c>
      <c r="GS59" s="6">
        <v>16.5</v>
      </c>
      <c r="GT59" s="6">
        <v>12.91</v>
      </c>
      <c r="GU59" s="6">
        <v>11.85</v>
      </c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</row>
    <row r="60" spans="1:254" x14ac:dyDescent="0.3">
      <c r="A60" s="1">
        <v>59</v>
      </c>
      <c r="B60" s="8">
        <f t="shared" si="1"/>
        <v>13.038000000000006</v>
      </c>
      <c r="D60" s="6">
        <v>29.49</v>
      </c>
      <c r="E60" s="6">
        <v>13.61</v>
      </c>
      <c r="F60" s="6">
        <v>20.239999999999998</v>
      </c>
      <c r="G60" s="6">
        <v>15.08</v>
      </c>
      <c r="H60" s="6">
        <v>10.5</v>
      </c>
      <c r="I60" s="6">
        <v>13.44</v>
      </c>
      <c r="J60" s="6">
        <v>8.75</v>
      </c>
      <c r="K60" s="6">
        <v>9.6300000000000008</v>
      </c>
      <c r="L60" s="6">
        <v>14.89</v>
      </c>
      <c r="M60" s="6">
        <v>15.36</v>
      </c>
      <c r="N60" s="6">
        <v>15.06</v>
      </c>
      <c r="O60" s="6">
        <v>8.91</v>
      </c>
      <c r="P60" s="6">
        <v>17.05</v>
      </c>
      <c r="Q60" s="6">
        <v>10.59</v>
      </c>
      <c r="R60" s="6">
        <v>16.95</v>
      </c>
      <c r="S60" s="6">
        <v>9.81</v>
      </c>
      <c r="T60" s="6">
        <v>21.05</v>
      </c>
      <c r="U60" s="6">
        <v>15.7</v>
      </c>
      <c r="V60" s="6">
        <v>10.59</v>
      </c>
      <c r="W60" s="6">
        <v>14.17</v>
      </c>
      <c r="X60" s="6">
        <v>10.28</v>
      </c>
      <c r="Y60" s="6">
        <v>10.81</v>
      </c>
      <c r="Z60" s="6">
        <v>10.31</v>
      </c>
      <c r="AA60" s="6">
        <v>9.6</v>
      </c>
      <c r="AB60" s="6">
        <v>12.2</v>
      </c>
      <c r="AC60" s="6">
        <v>10.45</v>
      </c>
      <c r="AD60" s="6">
        <v>12.58</v>
      </c>
      <c r="AE60" s="6">
        <v>18.34</v>
      </c>
      <c r="AF60" s="6">
        <v>14.18</v>
      </c>
      <c r="AG60" s="6">
        <v>8.27</v>
      </c>
      <c r="AH60" s="6">
        <v>18.48</v>
      </c>
      <c r="AI60" s="6">
        <v>9.5500000000000007</v>
      </c>
      <c r="AJ60" s="6">
        <v>14.81</v>
      </c>
      <c r="AK60" s="6">
        <v>9.48</v>
      </c>
      <c r="AL60" s="6">
        <v>5.67</v>
      </c>
      <c r="AM60" s="6">
        <v>24.17</v>
      </c>
      <c r="AN60" s="6">
        <v>7.22</v>
      </c>
      <c r="AO60" s="6">
        <v>17.52</v>
      </c>
      <c r="AP60" s="6">
        <v>12.53</v>
      </c>
      <c r="AQ60" s="6">
        <v>7.64</v>
      </c>
      <c r="AR60" s="6">
        <v>10.09</v>
      </c>
      <c r="AS60" s="6">
        <v>15</v>
      </c>
      <c r="AT60" s="6">
        <v>10.63</v>
      </c>
      <c r="AU60" s="6">
        <v>17.07</v>
      </c>
      <c r="AV60" s="6">
        <v>17.84</v>
      </c>
      <c r="AW60" s="6">
        <v>15.59</v>
      </c>
      <c r="AX60" s="6">
        <v>12.49</v>
      </c>
      <c r="AY60" s="6">
        <v>11.38</v>
      </c>
      <c r="AZ60" s="6">
        <v>10.46</v>
      </c>
      <c r="BA60" s="6">
        <v>18.05</v>
      </c>
      <c r="BB60" s="6">
        <v>9.25</v>
      </c>
      <c r="BC60" s="6">
        <v>11.71</v>
      </c>
      <c r="BD60" s="6">
        <v>19.47</v>
      </c>
      <c r="BE60" s="6">
        <v>13.12</v>
      </c>
      <c r="BF60" s="6">
        <v>8.49</v>
      </c>
      <c r="BG60" s="6">
        <v>11.5</v>
      </c>
      <c r="BH60" s="6">
        <v>13.36</v>
      </c>
      <c r="BI60" s="6">
        <v>13.4</v>
      </c>
      <c r="BJ60" s="6">
        <v>11.09</v>
      </c>
      <c r="BK60" s="6">
        <v>10.25</v>
      </c>
      <c r="BL60" s="6">
        <v>16.46</v>
      </c>
      <c r="BM60" s="6">
        <v>11.97</v>
      </c>
      <c r="BN60" s="6">
        <v>10.18</v>
      </c>
      <c r="BO60" s="6">
        <v>12.79</v>
      </c>
      <c r="BP60" s="6">
        <v>11.39</v>
      </c>
      <c r="BQ60" s="6">
        <v>13.1</v>
      </c>
      <c r="BR60" s="6">
        <v>15.38</v>
      </c>
      <c r="BS60" s="6">
        <v>11.22</v>
      </c>
      <c r="BT60" s="6">
        <v>9.11</v>
      </c>
      <c r="BU60" s="6">
        <v>15.86</v>
      </c>
      <c r="BV60" s="6">
        <v>11.61</v>
      </c>
      <c r="BW60" s="6">
        <v>11.92</v>
      </c>
      <c r="BX60" s="6">
        <v>17.04</v>
      </c>
      <c r="BY60" s="6">
        <v>34.22</v>
      </c>
      <c r="BZ60" s="6">
        <v>16.13</v>
      </c>
      <c r="CA60" s="6">
        <v>7.55</v>
      </c>
      <c r="CB60" s="6">
        <v>18.28</v>
      </c>
      <c r="CC60" s="6">
        <v>8.76</v>
      </c>
      <c r="CD60" s="6">
        <v>10.4</v>
      </c>
      <c r="CE60" s="6">
        <v>12.98</v>
      </c>
      <c r="CF60" s="6">
        <v>9.8800000000000008</v>
      </c>
      <c r="CG60" s="6">
        <v>20.45</v>
      </c>
      <c r="CH60" s="6">
        <v>14.9</v>
      </c>
      <c r="CI60" s="6">
        <v>12.22</v>
      </c>
      <c r="CJ60" s="6">
        <v>9.5500000000000007</v>
      </c>
      <c r="CK60" s="6">
        <v>11.16</v>
      </c>
      <c r="CL60" s="6">
        <v>11.92</v>
      </c>
      <c r="CM60" s="6">
        <v>8.43</v>
      </c>
      <c r="CN60" s="6">
        <v>10.57</v>
      </c>
      <c r="CO60" s="6">
        <v>5.38</v>
      </c>
      <c r="CP60" s="6">
        <v>16.66</v>
      </c>
      <c r="CQ60" s="6">
        <v>16.46</v>
      </c>
      <c r="CR60" s="6">
        <v>15.96</v>
      </c>
      <c r="CS60" s="6">
        <v>18.18</v>
      </c>
      <c r="CT60" s="6">
        <v>15.67</v>
      </c>
      <c r="CU60" s="6">
        <v>9.92</v>
      </c>
      <c r="CV60" s="6">
        <v>12.25</v>
      </c>
      <c r="CW60" s="6">
        <v>13.58</v>
      </c>
      <c r="CX60" s="6">
        <v>12.7</v>
      </c>
      <c r="CY60" s="6">
        <v>9.98</v>
      </c>
      <c r="CZ60" s="6">
        <v>12.55</v>
      </c>
      <c r="DA60" s="6">
        <v>15.42</v>
      </c>
      <c r="DB60" s="6">
        <v>18.11</v>
      </c>
      <c r="DC60" s="6">
        <v>13.71</v>
      </c>
      <c r="DD60" s="6">
        <v>14.72</v>
      </c>
      <c r="DE60" s="6">
        <v>13.35</v>
      </c>
      <c r="DF60" s="6">
        <v>23.47</v>
      </c>
      <c r="DG60" s="6">
        <v>17.190000000000001</v>
      </c>
      <c r="DH60" s="6">
        <v>16.75</v>
      </c>
      <c r="DI60" s="6">
        <v>15.85</v>
      </c>
      <c r="DJ60" s="6">
        <v>13.34</v>
      </c>
      <c r="DK60" s="6">
        <v>14.8</v>
      </c>
      <c r="DL60" s="6">
        <v>9.41</v>
      </c>
      <c r="DM60" s="6">
        <v>8.75</v>
      </c>
      <c r="DN60" s="6">
        <v>12.21</v>
      </c>
      <c r="DO60" s="6">
        <v>8.41</v>
      </c>
      <c r="DP60" s="6">
        <v>14.38</v>
      </c>
      <c r="DQ60" s="6">
        <v>11.34</v>
      </c>
      <c r="DR60" s="6">
        <v>7.88</v>
      </c>
      <c r="DS60" s="6">
        <v>10.36</v>
      </c>
      <c r="DT60" s="6">
        <v>10.28</v>
      </c>
      <c r="DU60" s="6">
        <v>10.85</v>
      </c>
      <c r="DV60" s="6">
        <v>16.850000000000001</v>
      </c>
      <c r="DW60" s="6">
        <v>10.78</v>
      </c>
      <c r="DX60" s="6">
        <v>12.72</v>
      </c>
      <c r="DY60" s="6">
        <v>7.45</v>
      </c>
      <c r="DZ60" s="6">
        <v>9.65</v>
      </c>
      <c r="EA60" s="6">
        <v>16.309999999999999</v>
      </c>
      <c r="EB60" s="6">
        <v>16.53</v>
      </c>
      <c r="EC60" s="6">
        <v>11.71</v>
      </c>
      <c r="ED60" s="6">
        <v>12.5</v>
      </c>
      <c r="EE60" s="6">
        <v>15.14</v>
      </c>
      <c r="EF60" s="6">
        <v>18.5</v>
      </c>
      <c r="EG60" s="6">
        <v>9.94</v>
      </c>
      <c r="EH60" s="6">
        <v>10.039999999999999</v>
      </c>
      <c r="EI60" s="6">
        <v>11.89</v>
      </c>
      <c r="EJ60" s="6">
        <v>18.260000000000002</v>
      </c>
      <c r="EK60" s="6">
        <v>11.06</v>
      </c>
      <c r="EL60" s="6">
        <v>14.27</v>
      </c>
      <c r="EM60" s="6">
        <v>11.36</v>
      </c>
      <c r="EN60" s="6">
        <v>13.65</v>
      </c>
      <c r="EO60" s="6">
        <v>7.26</v>
      </c>
      <c r="EP60" s="6">
        <v>13.36</v>
      </c>
      <c r="EQ60" s="6">
        <v>9.3800000000000008</v>
      </c>
      <c r="ER60" s="6">
        <v>15.29</v>
      </c>
      <c r="ES60" s="6">
        <v>18.809999999999999</v>
      </c>
      <c r="ET60" s="6">
        <v>7.99</v>
      </c>
      <c r="EU60" s="6">
        <v>8.69</v>
      </c>
      <c r="EV60" s="6">
        <v>9.81</v>
      </c>
      <c r="EW60" s="6">
        <v>10.16</v>
      </c>
      <c r="EX60" s="6">
        <v>7.05</v>
      </c>
      <c r="EY60" s="6">
        <v>12.39</v>
      </c>
      <c r="EZ60" s="6">
        <v>16.649999999999999</v>
      </c>
      <c r="FA60" s="6">
        <v>22</v>
      </c>
      <c r="FB60" s="6">
        <v>15.36</v>
      </c>
      <c r="FC60" s="6">
        <v>19.11</v>
      </c>
      <c r="FD60" s="6">
        <v>9.73</v>
      </c>
      <c r="FE60" s="6">
        <v>10.7</v>
      </c>
      <c r="FF60" s="6">
        <v>7.24</v>
      </c>
      <c r="FG60" s="6">
        <v>11.13</v>
      </c>
      <c r="FH60" s="6">
        <v>11.01</v>
      </c>
      <c r="FI60" s="6">
        <v>12.41</v>
      </c>
      <c r="FJ60" s="6">
        <v>16.23</v>
      </c>
      <c r="FK60" s="6">
        <v>16.39</v>
      </c>
      <c r="FL60" s="6">
        <v>10.98</v>
      </c>
      <c r="FM60" s="6">
        <v>17.2</v>
      </c>
      <c r="FN60" s="6">
        <v>10.09</v>
      </c>
      <c r="FO60" s="6">
        <v>17.37</v>
      </c>
      <c r="FP60" s="6">
        <v>16.829999999999998</v>
      </c>
      <c r="FQ60" s="6">
        <v>8.89</v>
      </c>
      <c r="FR60" s="6">
        <v>15.69</v>
      </c>
      <c r="FS60" s="6">
        <v>7.38</v>
      </c>
      <c r="FT60" s="6">
        <v>8.36</v>
      </c>
      <c r="FU60" s="6">
        <v>13.46</v>
      </c>
      <c r="FV60" s="6">
        <v>9.59</v>
      </c>
      <c r="FW60" s="6">
        <v>13.66</v>
      </c>
      <c r="FX60" s="6">
        <v>9.84</v>
      </c>
      <c r="FY60" s="6">
        <v>7.98</v>
      </c>
      <c r="FZ60" s="6">
        <v>19.100000000000001</v>
      </c>
      <c r="GA60" s="6">
        <v>9.61</v>
      </c>
      <c r="GB60" s="6">
        <v>22.51</v>
      </c>
      <c r="GC60" s="6">
        <v>22.28</v>
      </c>
      <c r="GD60" s="6">
        <v>10.1</v>
      </c>
      <c r="GE60" s="6">
        <v>12.45</v>
      </c>
      <c r="GF60" s="6">
        <v>10.89</v>
      </c>
      <c r="GG60" s="6">
        <v>16.02</v>
      </c>
      <c r="GH60" s="6">
        <v>9.2799999999999994</v>
      </c>
      <c r="GI60" s="6">
        <v>11.32</v>
      </c>
      <c r="GJ60" s="6">
        <v>20.65</v>
      </c>
      <c r="GK60" s="6">
        <v>10.29</v>
      </c>
      <c r="GL60" s="6">
        <v>10.5</v>
      </c>
      <c r="GM60" s="6">
        <v>13.76</v>
      </c>
      <c r="GN60" s="6">
        <v>25.28</v>
      </c>
      <c r="GO60" s="6">
        <v>14.55</v>
      </c>
      <c r="GP60" s="6">
        <v>10.91</v>
      </c>
      <c r="GQ60" s="6">
        <v>13.04</v>
      </c>
      <c r="GR60" s="6">
        <v>8.91</v>
      </c>
      <c r="GS60" s="6">
        <v>12.4</v>
      </c>
      <c r="GT60" s="6">
        <v>13</v>
      </c>
      <c r="GU60" s="6">
        <v>16.28</v>
      </c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</row>
    <row r="61" spans="1:254" x14ac:dyDescent="0.3">
      <c r="A61" s="1">
        <v>60</v>
      </c>
      <c r="B61" s="8">
        <f t="shared" si="1"/>
        <v>12.656222222222217</v>
      </c>
      <c r="D61" s="6">
        <v>23.67</v>
      </c>
      <c r="E61" s="6">
        <v>16.09</v>
      </c>
      <c r="F61" s="6">
        <v>14.75</v>
      </c>
      <c r="G61" s="6">
        <v>19.03</v>
      </c>
      <c r="H61" s="6">
        <v>12.48</v>
      </c>
      <c r="I61" s="6">
        <v>15.61</v>
      </c>
      <c r="J61" s="6">
        <v>21.95</v>
      </c>
      <c r="K61" s="6">
        <v>15.32</v>
      </c>
      <c r="L61" s="6">
        <v>7.53</v>
      </c>
      <c r="M61" s="6">
        <v>15.28</v>
      </c>
      <c r="N61" s="6">
        <v>14.41</v>
      </c>
      <c r="O61" s="6">
        <v>13.61</v>
      </c>
      <c r="P61" s="6">
        <v>11.04</v>
      </c>
      <c r="Q61" s="6">
        <v>18.28</v>
      </c>
      <c r="R61" s="6">
        <v>18.36</v>
      </c>
      <c r="S61" s="6">
        <v>20.27</v>
      </c>
      <c r="T61" s="6">
        <v>14.89</v>
      </c>
      <c r="U61" s="6">
        <v>13.6</v>
      </c>
      <c r="V61" s="6">
        <v>22.33</v>
      </c>
      <c r="W61" s="6">
        <v>14.63</v>
      </c>
      <c r="X61" s="6">
        <v>6.72</v>
      </c>
      <c r="Y61" s="6">
        <v>13.74</v>
      </c>
      <c r="Z61" s="6">
        <v>10.96</v>
      </c>
      <c r="AA61" s="6">
        <v>11.26</v>
      </c>
      <c r="AB61" s="6">
        <v>7.62</v>
      </c>
      <c r="AC61" s="6">
        <v>7.28</v>
      </c>
      <c r="AD61" s="6">
        <v>12.78</v>
      </c>
      <c r="AE61" s="6">
        <v>11.75</v>
      </c>
      <c r="AF61" s="6">
        <v>15.33</v>
      </c>
      <c r="AG61" s="6">
        <v>18.54</v>
      </c>
      <c r="AH61" s="6">
        <v>14.78</v>
      </c>
      <c r="AI61" s="6">
        <v>13.06</v>
      </c>
      <c r="AJ61" s="6">
        <v>12.88</v>
      </c>
      <c r="AK61" s="6">
        <v>10.19</v>
      </c>
      <c r="AL61" s="6">
        <v>18.489999999999998</v>
      </c>
      <c r="AM61" s="6">
        <v>8.64</v>
      </c>
      <c r="AN61" s="6">
        <v>14.65</v>
      </c>
      <c r="AO61" s="6">
        <v>10.19</v>
      </c>
      <c r="AP61" s="6">
        <v>12.88</v>
      </c>
      <c r="AQ61" s="6">
        <v>7.93</v>
      </c>
      <c r="AR61" s="6">
        <v>12.33</v>
      </c>
      <c r="AS61" s="6">
        <v>8.7799999999999994</v>
      </c>
      <c r="AT61" s="6">
        <v>8.41</v>
      </c>
      <c r="AU61" s="6">
        <v>10.84</v>
      </c>
      <c r="AV61" s="6">
        <v>13.08</v>
      </c>
      <c r="AW61" s="6">
        <v>16.36</v>
      </c>
      <c r="AX61" s="6">
        <v>15.44</v>
      </c>
      <c r="AY61" s="6">
        <v>12.31</v>
      </c>
      <c r="AZ61" s="6">
        <v>11.84</v>
      </c>
      <c r="BA61" s="6">
        <v>13.46</v>
      </c>
      <c r="BB61" s="6">
        <v>10.78</v>
      </c>
      <c r="BC61" s="6">
        <v>25.05</v>
      </c>
      <c r="BD61" s="6">
        <v>9.91</v>
      </c>
      <c r="BE61" s="6">
        <v>16.88</v>
      </c>
      <c r="BF61" s="6">
        <v>7.68</v>
      </c>
      <c r="BG61" s="6">
        <v>15.21</v>
      </c>
      <c r="BH61" s="6">
        <v>18.989999999999998</v>
      </c>
      <c r="BI61" s="6">
        <v>13.19</v>
      </c>
      <c r="BJ61" s="6">
        <v>6.75</v>
      </c>
      <c r="BK61" s="6">
        <v>11.07</v>
      </c>
      <c r="BL61" s="6">
        <v>13.21</v>
      </c>
      <c r="BM61" s="6">
        <v>17.149999999999999</v>
      </c>
      <c r="BN61" s="6">
        <v>9.9</v>
      </c>
      <c r="BO61" s="6">
        <v>15.81</v>
      </c>
      <c r="BP61" s="6">
        <v>17.59</v>
      </c>
      <c r="BQ61" s="6">
        <v>14.73</v>
      </c>
      <c r="BR61" s="6">
        <v>20.03</v>
      </c>
      <c r="BS61" s="6">
        <v>13.05</v>
      </c>
      <c r="BT61" s="6">
        <v>17.21</v>
      </c>
      <c r="BU61" s="6">
        <v>8.17</v>
      </c>
      <c r="BV61" s="6">
        <v>8.06</v>
      </c>
      <c r="BW61" s="6">
        <v>13.36</v>
      </c>
      <c r="BX61" s="6">
        <v>11.84</v>
      </c>
      <c r="BY61" s="6">
        <v>13.09</v>
      </c>
      <c r="BZ61" s="6">
        <v>11</v>
      </c>
      <c r="CA61" s="6">
        <v>14.63</v>
      </c>
      <c r="CB61" s="6">
        <v>11.15</v>
      </c>
      <c r="CC61" s="6">
        <v>10.199999999999999</v>
      </c>
      <c r="CD61" s="6">
        <v>16.07</v>
      </c>
      <c r="CE61" s="6">
        <v>10.62</v>
      </c>
      <c r="CF61" s="6">
        <v>13.31</v>
      </c>
      <c r="CG61" s="6">
        <v>15.17</v>
      </c>
      <c r="CH61" s="6">
        <v>17.010000000000002</v>
      </c>
      <c r="CI61" s="6">
        <v>15.79</v>
      </c>
      <c r="CJ61" s="6">
        <v>8.5399999999999991</v>
      </c>
      <c r="CK61" s="6">
        <v>11.24</v>
      </c>
      <c r="CL61" s="6">
        <v>12.3</v>
      </c>
      <c r="CM61" s="6">
        <v>8.09</v>
      </c>
      <c r="CN61" s="6">
        <v>15.98</v>
      </c>
      <c r="CO61" s="6">
        <v>11.27</v>
      </c>
      <c r="CP61" s="6">
        <v>12.41</v>
      </c>
      <c r="CQ61" s="6">
        <v>9.07</v>
      </c>
      <c r="CR61" s="6">
        <v>9.01</v>
      </c>
      <c r="CS61" s="6">
        <v>9.2100000000000009</v>
      </c>
      <c r="CT61" s="6">
        <v>6.43</v>
      </c>
      <c r="CU61" s="6">
        <v>15.31</v>
      </c>
      <c r="CV61" s="6">
        <v>15.43</v>
      </c>
      <c r="CW61" s="6">
        <v>8.9700000000000006</v>
      </c>
      <c r="CX61" s="6">
        <v>12</v>
      </c>
      <c r="CY61" s="6">
        <v>11.46</v>
      </c>
      <c r="CZ61" s="6">
        <v>17.18</v>
      </c>
      <c r="DA61" s="6">
        <v>10.130000000000001</v>
      </c>
      <c r="DB61" s="6">
        <v>8.8000000000000007</v>
      </c>
      <c r="DC61" s="6">
        <v>13.77</v>
      </c>
      <c r="DD61" s="6">
        <v>10.3</v>
      </c>
      <c r="DE61" s="6">
        <v>17.64</v>
      </c>
      <c r="DF61" s="6">
        <v>10.050000000000001</v>
      </c>
      <c r="DG61" s="6">
        <v>9.18</v>
      </c>
      <c r="DH61" s="6">
        <v>11.59</v>
      </c>
      <c r="DI61" s="6">
        <v>10.71</v>
      </c>
      <c r="DJ61" s="6">
        <v>12.6</v>
      </c>
      <c r="DK61" s="6">
        <v>10.220000000000001</v>
      </c>
      <c r="DL61" s="6">
        <v>15.48</v>
      </c>
      <c r="DM61" s="6">
        <v>18.829999999999998</v>
      </c>
      <c r="DN61" s="6">
        <v>17.03</v>
      </c>
      <c r="DO61" s="6">
        <v>17.989999999999998</v>
      </c>
      <c r="DP61" s="6">
        <v>12.61</v>
      </c>
      <c r="DQ61" s="6">
        <v>17.22</v>
      </c>
      <c r="DR61" s="6">
        <v>14.75</v>
      </c>
      <c r="DS61" s="6">
        <v>10.210000000000001</v>
      </c>
      <c r="DT61" s="6">
        <v>17.64</v>
      </c>
      <c r="DU61" s="6">
        <v>10.84</v>
      </c>
      <c r="DV61" s="6">
        <v>13.35</v>
      </c>
      <c r="DW61" s="6">
        <v>17.02</v>
      </c>
      <c r="DX61" s="6">
        <v>13.18</v>
      </c>
      <c r="DY61" s="6">
        <v>8.2100000000000009</v>
      </c>
      <c r="DZ61" s="6">
        <v>7.94</v>
      </c>
      <c r="EA61" s="6">
        <v>9.68</v>
      </c>
      <c r="EB61" s="6">
        <v>10.210000000000001</v>
      </c>
      <c r="EC61" s="6">
        <v>11.35</v>
      </c>
      <c r="ED61" s="6">
        <v>12.94</v>
      </c>
      <c r="EE61" s="6">
        <v>16.88</v>
      </c>
      <c r="EF61" s="6">
        <v>8.31</v>
      </c>
      <c r="EG61" s="6">
        <v>13.36</v>
      </c>
      <c r="EH61" s="6">
        <v>10.15</v>
      </c>
      <c r="EI61" s="6">
        <v>8.33</v>
      </c>
      <c r="EJ61" s="6">
        <v>14.97</v>
      </c>
      <c r="EK61" s="6">
        <v>8.2200000000000006</v>
      </c>
      <c r="EL61" s="6">
        <v>15.13</v>
      </c>
      <c r="EM61" s="6">
        <v>14.12</v>
      </c>
      <c r="EN61" s="6">
        <v>7.23</v>
      </c>
      <c r="EO61" s="6">
        <v>15.41</v>
      </c>
      <c r="EP61" s="6">
        <v>18.93</v>
      </c>
      <c r="EQ61" s="6">
        <v>8.14</v>
      </c>
      <c r="ER61" s="6">
        <v>11.85</v>
      </c>
      <c r="ES61" s="6">
        <v>16.84</v>
      </c>
      <c r="ET61" s="6">
        <v>18.97</v>
      </c>
      <c r="EU61" s="6">
        <v>14.57</v>
      </c>
      <c r="EV61" s="6">
        <v>19.579999999999998</v>
      </c>
      <c r="EW61" s="6">
        <v>16.16</v>
      </c>
      <c r="EX61" s="6">
        <v>10.210000000000001</v>
      </c>
      <c r="EY61" s="6">
        <v>9.33</v>
      </c>
      <c r="EZ61" s="6">
        <v>11.45</v>
      </c>
      <c r="FA61" s="6">
        <v>12.11</v>
      </c>
      <c r="FB61" s="6">
        <v>14.23</v>
      </c>
      <c r="FC61" s="6">
        <v>7.73</v>
      </c>
      <c r="FD61" s="6">
        <v>11.44</v>
      </c>
      <c r="FE61" s="6">
        <v>16.2</v>
      </c>
      <c r="FF61" s="6">
        <v>9.27</v>
      </c>
      <c r="FG61" s="6">
        <v>8.1300000000000008</v>
      </c>
      <c r="FH61" s="6">
        <v>10.4</v>
      </c>
      <c r="FI61" s="6">
        <v>11.67</v>
      </c>
      <c r="FJ61" s="6">
        <v>13.76</v>
      </c>
      <c r="FK61" s="6">
        <v>14.27</v>
      </c>
      <c r="FL61" s="6">
        <v>19.3</v>
      </c>
      <c r="FM61" s="6">
        <v>8.66</v>
      </c>
      <c r="FN61" s="6">
        <v>15.83</v>
      </c>
      <c r="FO61" s="6">
        <v>14.2</v>
      </c>
      <c r="FP61" s="6">
        <v>7.41</v>
      </c>
      <c r="FQ61" s="6">
        <v>19.86</v>
      </c>
      <c r="FR61" s="6">
        <v>9.07</v>
      </c>
      <c r="FS61" s="6">
        <v>8.5399999999999991</v>
      </c>
      <c r="FT61" s="6">
        <v>13.24</v>
      </c>
      <c r="FU61" s="6">
        <v>10.75</v>
      </c>
      <c r="FV61" s="6">
        <v>14.82</v>
      </c>
      <c r="FW61" s="6">
        <v>11.39</v>
      </c>
      <c r="FX61" s="6">
        <v>15.82</v>
      </c>
      <c r="FY61" s="6">
        <v>10.11</v>
      </c>
      <c r="FZ61" s="6">
        <v>6.54</v>
      </c>
      <c r="GA61" s="6">
        <v>13.45</v>
      </c>
      <c r="GB61" s="6">
        <v>13.83</v>
      </c>
      <c r="GC61" s="6">
        <v>9.5500000000000007</v>
      </c>
      <c r="GD61" s="6">
        <v>19.059999999999999</v>
      </c>
      <c r="GE61" s="6">
        <v>14.54</v>
      </c>
      <c r="GF61" s="6">
        <v>11.33</v>
      </c>
      <c r="GG61" s="6">
        <v>7.03</v>
      </c>
      <c r="GH61" s="6">
        <v>7.98</v>
      </c>
      <c r="GI61" s="6">
        <v>14.64</v>
      </c>
      <c r="GJ61" s="6">
        <v>14.12</v>
      </c>
      <c r="GK61" s="6">
        <v>8.2200000000000006</v>
      </c>
      <c r="GL61" s="6">
        <v>13.07</v>
      </c>
      <c r="GM61" s="6">
        <v>16.079999999999998</v>
      </c>
      <c r="GN61" s="6">
        <v>8.4600000000000009</v>
      </c>
      <c r="GO61" s="6">
        <v>11.1</v>
      </c>
      <c r="GP61" s="6">
        <v>13.17</v>
      </c>
      <c r="GQ61" s="6">
        <v>13.12</v>
      </c>
      <c r="GR61" s="6">
        <v>15.76</v>
      </c>
      <c r="GS61" s="6">
        <v>16.39</v>
      </c>
      <c r="GT61" s="6">
        <v>11.91</v>
      </c>
      <c r="GU61" s="6">
        <v>20.87</v>
      </c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</row>
    <row r="62" spans="1:254" x14ac:dyDescent="0.3">
      <c r="A62" s="1">
        <v>61</v>
      </c>
      <c r="B62" s="8">
        <f t="shared" si="1"/>
        <v>12.750944444444453</v>
      </c>
      <c r="D62" s="6">
        <v>31.09</v>
      </c>
      <c r="E62" s="6">
        <v>23.92</v>
      </c>
      <c r="F62" s="6">
        <v>22.48</v>
      </c>
      <c r="G62" s="6">
        <v>17.579999999999998</v>
      </c>
      <c r="H62" s="6">
        <v>11.37</v>
      </c>
      <c r="I62" s="6">
        <v>13.69</v>
      </c>
      <c r="J62" s="6">
        <v>9.1</v>
      </c>
      <c r="K62" s="6">
        <v>13.31</v>
      </c>
      <c r="L62" s="6">
        <v>12.69</v>
      </c>
      <c r="M62" s="6">
        <v>13.05</v>
      </c>
      <c r="N62" s="6">
        <v>21.26</v>
      </c>
      <c r="O62" s="6">
        <v>14.4</v>
      </c>
      <c r="P62" s="6">
        <v>12.66</v>
      </c>
      <c r="Q62" s="6">
        <v>13.11</v>
      </c>
      <c r="R62" s="6">
        <v>13.49</v>
      </c>
      <c r="S62" s="6">
        <v>21.03</v>
      </c>
      <c r="T62" s="6">
        <v>9.07</v>
      </c>
      <c r="U62" s="6">
        <v>9.43</v>
      </c>
      <c r="V62" s="6">
        <v>14.01</v>
      </c>
      <c r="W62" s="6">
        <v>13.95</v>
      </c>
      <c r="X62" s="6">
        <v>18.170000000000002</v>
      </c>
      <c r="Y62" s="6">
        <v>15.91</v>
      </c>
      <c r="Z62" s="6">
        <v>8.08</v>
      </c>
      <c r="AA62" s="6">
        <v>10.5</v>
      </c>
      <c r="AB62" s="6">
        <v>9.61</v>
      </c>
      <c r="AC62" s="6">
        <v>12.99</v>
      </c>
      <c r="AD62" s="6">
        <v>14.85</v>
      </c>
      <c r="AE62" s="6">
        <v>9.9600000000000009</v>
      </c>
      <c r="AF62" s="6">
        <v>13.98</v>
      </c>
      <c r="AG62" s="6">
        <v>8.8699999999999992</v>
      </c>
      <c r="AH62" s="6">
        <v>5.55</v>
      </c>
      <c r="AI62" s="6">
        <v>9.68</v>
      </c>
      <c r="AJ62" s="6">
        <v>14.68</v>
      </c>
      <c r="AK62" s="6">
        <v>6.11</v>
      </c>
      <c r="AL62" s="6">
        <v>9.64</v>
      </c>
      <c r="AM62" s="6">
        <v>14.19</v>
      </c>
      <c r="AN62" s="6">
        <v>7.76</v>
      </c>
      <c r="AO62" s="6">
        <v>15.96</v>
      </c>
      <c r="AP62" s="6">
        <v>8.73</v>
      </c>
      <c r="AQ62" s="6">
        <v>14.79</v>
      </c>
      <c r="AR62" s="6">
        <v>7.64</v>
      </c>
      <c r="AS62" s="6">
        <v>14.5</v>
      </c>
      <c r="AT62" s="6">
        <v>9.44</v>
      </c>
      <c r="AU62" s="6">
        <v>14.7</v>
      </c>
      <c r="AV62" s="6">
        <v>16.59</v>
      </c>
      <c r="AW62" s="6">
        <v>10.94</v>
      </c>
      <c r="AX62" s="6">
        <v>12.07</v>
      </c>
      <c r="AY62" s="6">
        <v>11.62</v>
      </c>
      <c r="AZ62" s="6">
        <v>8.2100000000000009</v>
      </c>
      <c r="BA62" s="6">
        <v>10.71</v>
      </c>
      <c r="BB62" s="6">
        <v>17.04</v>
      </c>
      <c r="BC62" s="6">
        <v>8.83</v>
      </c>
      <c r="BD62" s="6">
        <v>13.52</v>
      </c>
      <c r="BE62" s="6">
        <v>10.38</v>
      </c>
      <c r="BF62" s="6">
        <v>15.8</v>
      </c>
      <c r="BG62" s="6">
        <v>13.6</v>
      </c>
      <c r="BH62" s="6">
        <v>19.100000000000001</v>
      </c>
      <c r="BI62" s="6">
        <v>15.61</v>
      </c>
      <c r="BJ62" s="6">
        <v>21.18</v>
      </c>
      <c r="BK62" s="6">
        <v>10.42</v>
      </c>
      <c r="BL62" s="6">
        <v>7.74</v>
      </c>
      <c r="BM62" s="6">
        <v>13.73</v>
      </c>
      <c r="BN62" s="6">
        <v>15.07</v>
      </c>
      <c r="BO62" s="6">
        <v>17.829999999999998</v>
      </c>
      <c r="BP62" s="6">
        <v>18.96</v>
      </c>
      <c r="BQ62" s="6">
        <v>14.12</v>
      </c>
      <c r="BR62" s="6">
        <v>10.61</v>
      </c>
      <c r="BS62" s="6">
        <v>9.84</v>
      </c>
      <c r="BT62" s="6">
        <v>28.04</v>
      </c>
      <c r="BU62" s="6">
        <v>18.260000000000002</v>
      </c>
      <c r="BV62" s="6">
        <v>10.62</v>
      </c>
      <c r="BW62" s="6">
        <v>8.91</v>
      </c>
      <c r="BX62" s="6">
        <v>14.56</v>
      </c>
      <c r="BY62" s="6">
        <v>12.74</v>
      </c>
      <c r="BZ62" s="6">
        <v>10.61</v>
      </c>
      <c r="CA62" s="6">
        <v>10.17</v>
      </c>
      <c r="CB62" s="6">
        <v>8.35</v>
      </c>
      <c r="CC62" s="6">
        <v>14.96</v>
      </c>
      <c r="CD62" s="6">
        <v>16.46</v>
      </c>
      <c r="CE62" s="6">
        <v>9.82</v>
      </c>
      <c r="CF62" s="6">
        <v>10.25</v>
      </c>
      <c r="CG62" s="6">
        <v>12.38</v>
      </c>
      <c r="CH62" s="6">
        <v>11.04</v>
      </c>
      <c r="CI62" s="6">
        <v>10.37</v>
      </c>
      <c r="CJ62" s="6">
        <v>9.1</v>
      </c>
      <c r="CK62" s="6">
        <v>9.25</v>
      </c>
      <c r="CL62" s="6">
        <v>9.0500000000000007</v>
      </c>
      <c r="CM62" s="6">
        <v>15.47</v>
      </c>
      <c r="CN62" s="6">
        <v>17.87</v>
      </c>
      <c r="CO62" s="6">
        <v>14.68</v>
      </c>
      <c r="CP62" s="6">
        <v>15.47</v>
      </c>
      <c r="CQ62" s="6">
        <v>9.82</v>
      </c>
      <c r="CR62" s="6">
        <v>7.12</v>
      </c>
      <c r="CS62" s="6">
        <v>13.33</v>
      </c>
      <c r="CT62" s="6">
        <v>22.54</v>
      </c>
      <c r="CU62" s="6">
        <v>13.66</v>
      </c>
      <c r="CV62" s="6">
        <v>10.07</v>
      </c>
      <c r="CW62" s="6">
        <v>24.2</v>
      </c>
      <c r="CX62" s="6">
        <v>13.3</v>
      </c>
      <c r="CY62" s="6">
        <v>13.84</v>
      </c>
      <c r="CZ62" s="6">
        <v>10.220000000000001</v>
      </c>
      <c r="DA62" s="6">
        <v>12.51</v>
      </c>
      <c r="DB62" s="6">
        <v>10.66</v>
      </c>
      <c r="DC62" s="6">
        <v>10.73</v>
      </c>
      <c r="DD62" s="6">
        <v>8.07</v>
      </c>
      <c r="DE62" s="6">
        <v>6.06</v>
      </c>
      <c r="DF62" s="6">
        <v>12.75</v>
      </c>
      <c r="DG62" s="6">
        <v>15.78</v>
      </c>
      <c r="DH62" s="6">
        <v>26.44</v>
      </c>
      <c r="DI62" s="6">
        <v>13.41</v>
      </c>
      <c r="DJ62" s="6">
        <v>10.96</v>
      </c>
      <c r="DK62" s="6">
        <v>13.11</v>
      </c>
      <c r="DL62" s="6">
        <v>17.32</v>
      </c>
      <c r="DM62" s="6">
        <v>11.35</v>
      </c>
      <c r="DN62" s="6">
        <v>20.58</v>
      </c>
      <c r="DO62" s="6">
        <v>8.9499999999999993</v>
      </c>
      <c r="DP62" s="6">
        <v>9.42</v>
      </c>
      <c r="DQ62" s="6">
        <v>22.92</v>
      </c>
      <c r="DR62" s="6">
        <v>15.67</v>
      </c>
      <c r="DS62" s="6">
        <v>10.35</v>
      </c>
      <c r="DT62" s="6">
        <v>21.71</v>
      </c>
      <c r="DU62" s="6">
        <v>10.52</v>
      </c>
      <c r="DV62" s="6">
        <v>16.13</v>
      </c>
      <c r="DW62" s="6">
        <v>10.26</v>
      </c>
      <c r="DX62" s="6">
        <v>10.51</v>
      </c>
      <c r="DY62" s="6">
        <v>9.6199999999999992</v>
      </c>
      <c r="DZ62" s="6">
        <v>9.14</v>
      </c>
      <c r="EA62" s="6">
        <v>7.43</v>
      </c>
      <c r="EB62" s="6">
        <v>13.88</v>
      </c>
      <c r="EC62" s="6">
        <v>19.84</v>
      </c>
      <c r="ED62" s="6">
        <v>9</v>
      </c>
      <c r="EE62" s="6">
        <v>12.15</v>
      </c>
      <c r="EF62" s="6">
        <v>11.92</v>
      </c>
      <c r="EG62" s="6">
        <v>8.1999999999999993</v>
      </c>
      <c r="EH62" s="6">
        <v>17.18</v>
      </c>
      <c r="EI62" s="6">
        <v>6.64</v>
      </c>
      <c r="EJ62" s="6">
        <v>14.99</v>
      </c>
      <c r="EK62" s="6">
        <v>9.44</v>
      </c>
      <c r="EL62" s="6">
        <v>13.6</v>
      </c>
      <c r="EM62" s="6">
        <v>9.9</v>
      </c>
      <c r="EN62" s="6">
        <v>15.47</v>
      </c>
      <c r="EO62" s="6">
        <v>11.73</v>
      </c>
      <c r="EP62" s="6">
        <v>8.24</v>
      </c>
      <c r="EQ62" s="6">
        <v>10.6</v>
      </c>
      <c r="ER62" s="6">
        <v>10.88</v>
      </c>
      <c r="ES62" s="6">
        <v>12.94</v>
      </c>
      <c r="ET62" s="6">
        <v>13.95</v>
      </c>
      <c r="EU62" s="6">
        <v>14.95</v>
      </c>
      <c r="EV62" s="6">
        <v>13.08</v>
      </c>
      <c r="EW62" s="6">
        <v>11.62</v>
      </c>
      <c r="EX62" s="6">
        <v>9.4600000000000009</v>
      </c>
      <c r="EY62" s="6">
        <v>17.88</v>
      </c>
      <c r="EZ62" s="6">
        <v>12.53</v>
      </c>
      <c r="FA62" s="6">
        <v>12.81</v>
      </c>
      <c r="FB62" s="6">
        <v>11.12</v>
      </c>
      <c r="FC62" s="6">
        <v>10.68</v>
      </c>
      <c r="FD62" s="6">
        <v>15.54</v>
      </c>
      <c r="FE62" s="6">
        <v>17.22</v>
      </c>
      <c r="FF62" s="6">
        <v>14.64</v>
      </c>
      <c r="FG62" s="6">
        <v>10.14</v>
      </c>
      <c r="FH62" s="6">
        <v>10.54</v>
      </c>
      <c r="FI62" s="6">
        <v>7.38</v>
      </c>
      <c r="FJ62" s="6">
        <v>18.41</v>
      </c>
      <c r="FK62" s="6">
        <v>6.61</v>
      </c>
      <c r="FL62" s="6">
        <v>13.08</v>
      </c>
      <c r="FM62" s="6">
        <v>12.82</v>
      </c>
      <c r="FN62" s="6">
        <v>9.57</v>
      </c>
      <c r="FO62" s="6">
        <v>18.399999999999999</v>
      </c>
      <c r="FP62" s="6">
        <v>8.76</v>
      </c>
      <c r="FQ62" s="6">
        <v>12.64</v>
      </c>
      <c r="FR62" s="6">
        <v>18.22</v>
      </c>
      <c r="FS62" s="6">
        <v>11.14</v>
      </c>
      <c r="FT62" s="6">
        <v>12.52</v>
      </c>
      <c r="FU62" s="6">
        <v>15.2</v>
      </c>
      <c r="FV62" s="6">
        <v>26.93</v>
      </c>
      <c r="FW62" s="6">
        <v>9.02</v>
      </c>
      <c r="FX62" s="6">
        <v>15.22</v>
      </c>
      <c r="FY62" s="6">
        <v>15.24</v>
      </c>
      <c r="FZ62" s="6">
        <v>10.74</v>
      </c>
      <c r="GA62" s="6">
        <v>17.309999999999999</v>
      </c>
      <c r="GB62" s="6">
        <v>21.72</v>
      </c>
      <c r="GC62" s="6">
        <v>13.27</v>
      </c>
      <c r="GD62" s="6">
        <v>15.73</v>
      </c>
      <c r="GE62" s="6">
        <v>9.83</v>
      </c>
      <c r="GF62" s="6">
        <v>12.43</v>
      </c>
      <c r="GG62" s="6">
        <v>14.31</v>
      </c>
      <c r="GH62" s="6">
        <v>19.36</v>
      </c>
      <c r="GI62" s="6">
        <v>9.1300000000000008</v>
      </c>
      <c r="GJ62" s="6">
        <v>13.3</v>
      </c>
      <c r="GK62" s="6">
        <v>8.5500000000000007</v>
      </c>
      <c r="GL62" s="6">
        <v>5.83</v>
      </c>
      <c r="GM62" s="6">
        <v>9.17</v>
      </c>
      <c r="GN62" s="6">
        <v>8.6199999999999992</v>
      </c>
      <c r="GO62" s="6">
        <v>9.76</v>
      </c>
      <c r="GP62" s="6">
        <v>8.58</v>
      </c>
      <c r="GQ62" s="6">
        <v>14.92</v>
      </c>
      <c r="GR62" s="6">
        <v>11.72</v>
      </c>
      <c r="GS62" s="6">
        <v>8.1199999999999992</v>
      </c>
      <c r="GT62" s="6">
        <v>11.09</v>
      </c>
      <c r="GU62" s="6">
        <v>9.06</v>
      </c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</row>
    <row r="63" spans="1:254" x14ac:dyDescent="0.3">
      <c r="A63" s="1">
        <v>62</v>
      </c>
      <c r="B63" s="8">
        <f t="shared" si="1"/>
        <v>12.462833333333338</v>
      </c>
      <c r="D63" s="6">
        <v>42.77</v>
      </c>
      <c r="E63" s="6">
        <v>14.8</v>
      </c>
      <c r="F63" s="6">
        <v>12.8</v>
      </c>
      <c r="G63" s="6">
        <v>10.3</v>
      </c>
      <c r="H63" s="6">
        <v>14.67</v>
      </c>
      <c r="I63" s="6">
        <v>14.5</v>
      </c>
      <c r="J63" s="6">
        <v>13.8</v>
      </c>
      <c r="K63" s="6">
        <v>13.18</v>
      </c>
      <c r="L63" s="6">
        <v>10.96</v>
      </c>
      <c r="M63" s="6">
        <v>12.71</v>
      </c>
      <c r="N63" s="6">
        <v>11.6</v>
      </c>
      <c r="O63" s="6">
        <v>15.26</v>
      </c>
      <c r="P63" s="6">
        <v>13.82</v>
      </c>
      <c r="Q63" s="6">
        <v>16.489999999999998</v>
      </c>
      <c r="R63" s="6">
        <v>12.26</v>
      </c>
      <c r="S63" s="6">
        <v>8.73</v>
      </c>
      <c r="T63" s="6">
        <v>15.63</v>
      </c>
      <c r="U63" s="6">
        <v>7.36</v>
      </c>
      <c r="V63" s="6">
        <v>8.4700000000000006</v>
      </c>
      <c r="W63" s="6">
        <v>13.69</v>
      </c>
      <c r="X63" s="6">
        <v>8.3000000000000007</v>
      </c>
      <c r="Y63" s="6">
        <v>16.59</v>
      </c>
      <c r="Z63" s="6">
        <v>9</v>
      </c>
      <c r="AA63" s="6">
        <v>10.97</v>
      </c>
      <c r="AB63" s="6">
        <v>13.87</v>
      </c>
      <c r="AC63" s="6">
        <v>8.83</v>
      </c>
      <c r="AD63" s="6">
        <v>14.05</v>
      </c>
      <c r="AE63" s="6">
        <v>11.04</v>
      </c>
      <c r="AF63" s="6">
        <v>13.54</v>
      </c>
      <c r="AG63" s="6">
        <v>13.95</v>
      </c>
      <c r="AH63" s="6">
        <v>10.82</v>
      </c>
      <c r="AI63" s="6">
        <v>15.12</v>
      </c>
      <c r="AJ63" s="6">
        <v>9.65</v>
      </c>
      <c r="AK63" s="6">
        <v>9.32</v>
      </c>
      <c r="AL63" s="6">
        <v>8.7799999999999994</v>
      </c>
      <c r="AM63" s="6">
        <v>10.64</v>
      </c>
      <c r="AN63" s="6">
        <v>12.73</v>
      </c>
      <c r="AO63" s="6">
        <v>9.6199999999999992</v>
      </c>
      <c r="AP63" s="6">
        <v>11.9</v>
      </c>
      <c r="AQ63" s="6">
        <v>11.25</v>
      </c>
      <c r="AR63" s="6">
        <v>11.09</v>
      </c>
      <c r="AS63" s="6">
        <v>14.35</v>
      </c>
      <c r="AT63" s="6">
        <v>14.73</v>
      </c>
      <c r="AU63" s="6">
        <v>8.8699999999999992</v>
      </c>
      <c r="AV63" s="6">
        <v>9.2200000000000006</v>
      </c>
      <c r="AW63" s="6">
        <v>11.54</v>
      </c>
      <c r="AX63" s="6">
        <v>13.89</v>
      </c>
      <c r="AY63" s="6">
        <v>9.61</v>
      </c>
      <c r="AZ63" s="6">
        <v>13.85</v>
      </c>
      <c r="BA63" s="6">
        <v>10.26</v>
      </c>
      <c r="BB63" s="6">
        <v>11.82</v>
      </c>
      <c r="BC63" s="6">
        <v>9.15</v>
      </c>
      <c r="BD63" s="6">
        <v>12.18</v>
      </c>
      <c r="BE63" s="6">
        <v>16.850000000000001</v>
      </c>
      <c r="BF63" s="6">
        <v>9.15</v>
      </c>
      <c r="BG63" s="6">
        <v>10.79</v>
      </c>
      <c r="BH63" s="6">
        <v>20.12</v>
      </c>
      <c r="BI63" s="6">
        <v>9.9700000000000006</v>
      </c>
      <c r="BJ63" s="6">
        <v>9.5299999999999994</v>
      </c>
      <c r="BK63" s="6">
        <v>16.12</v>
      </c>
      <c r="BL63" s="6">
        <v>15.64</v>
      </c>
      <c r="BM63" s="6">
        <v>17.14</v>
      </c>
      <c r="BN63" s="6">
        <v>11.91</v>
      </c>
      <c r="BO63" s="6">
        <v>19.05</v>
      </c>
      <c r="BP63" s="6">
        <v>12.9</v>
      </c>
      <c r="BQ63" s="6">
        <v>21.05</v>
      </c>
      <c r="BR63" s="6">
        <v>12.65</v>
      </c>
      <c r="BS63" s="6">
        <v>18</v>
      </c>
      <c r="BT63" s="6">
        <v>10.28</v>
      </c>
      <c r="BU63" s="6">
        <v>15.2</v>
      </c>
      <c r="BV63" s="6">
        <v>22.84</v>
      </c>
      <c r="BW63" s="6">
        <v>6.57</v>
      </c>
      <c r="BX63" s="6">
        <v>9.23</v>
      </c>
      <c r="BY63" s="6">
        <v>13.58</v>
      </c>
      <c r="BZ63" s="6">
        <v>8.6300000000000008</v>
      </c>
      <c r="CA63" s="6">
        <v>11.81</v>
      </c>
      <c r="CB63" s="6">
        <v>22.42</v>
      </c>
      <c r="CC63" s="6">
        <v>12.65</v>
      </c>
      <c r="CD63" s="6">
        <v>9.02</v>
      </c>
      <c r="CE63" s="6">
        <v>6.92</v>
      </c>
      <c r="CF63" s="6">
        <v>9.56</v>
      </c>
      <c r="CG63" s="6">
        <v>13.2</v>
      </c>
      <c r="CH63" s="6">
        <v>13.88</v>
      </c>
      <c r="CI63" s="6">
        <v>15.12</v>
      </c>
      <c r="CJ63" s="6">
        <v>13.34</v>
      </c>
      <c r="CK63" s="6">
        <v>11.79</v>
      </c>
      <c r="CL63" s="6">
        <v>10.94</v>
      </c>
      <c r="CM63" s="6">
        <v>10.18</v>
      </c>
      <c r="CN63" s="6">
        <v>15.84</v>
      </c>
      <c r="CO63" s="6">
        <v>11.99</v>
      </c>
      <c r="CP63" s="6">
        <v>11.41</v>
      </c>
      <c r="CQ63" s="6">
        <v>21.86</v>
      </c>
      <c r="CR63" s="6">
        <v>14.84</v>
      </c>
      <c r="CS63" s="6">
        <v>9.2200000000000006</v>
      </c>
      <c r="CT63" s="6">
        <v>10.93</v>
      </c>
      <c r="CU63" s="6">
        <v>10.210000000000001</v>
      </c>
      <c r="CV63" s="6">
        <v>8.83</v>
      </c>
      <c r="CW63" s="6">
        <v>6.98</v>
      </c>
      <c r="CX63" s="6">
        <v>19.260000000000002</v>
      </c>
      <c r="CY63" s="6">
        <v>14.15</v>
      </c>
      <c r="CZ63" s="6">
        <v>16.57</v>
      </c>
      <c r="DA63" s="6">
        <v>7.32</v>
      </c>
      <c r="DB63" s="6">
        <v>15.29</v>
      </c>
      <c r="DC63" s="6">
        <v>10.07</v>
      </c>
      <c r="DD63" s="6">
        <v>11.51</v>
      </c>
      <c r="DE63" s="6">
        <v>14.68</v>
      </c>
      <c r="DF63" s="6">
        <v>8.8699999999999992</v>
      </c>
      <c r="DG63" s="6">
        <v>10.29</v>
      </c>
      <c r="DH63" s="6">
        <v>9.41</v>
      </c>
      <c r="DI63" s="6">
        <v>11.92</v>
      </c>
      <c r="DJ63" s="6">
        <v>9.83</v>
      </c>
      <c r="DK63" s="6">
        <v>10.35</v>
      </c>
      <c r="DL63" s="6">
        <v>8.8800000000000008</v>
      </c>
      <c r="DM63" s="6">
        <v>10.78</v>
      </c>
      <c r="DN63" s="6">
        <v>6.46</v>
      </c>
      <c r="DO63" s="6">
        <v>23.49</v>
      </c>
      <c r="DP63" s="6">
        <v>11.79</v>
      </c>
      <c r="DQ63" s="6">
        <v>15.65</v>
      </c>
      <c r="DR63" s="6">
        <v>8.32</v>
      </c>
      <c r="DS63" s="6">
        <v>9.18</v>
      </c>
      <c r="DT63" s="6">
        <v>11.55</v>
      </c>
      <c r="DU63" s="6">
        <v>19.68</v>
      </c>
      <c r="DV63" s="6">
        <v>15.88</v>
      </c>
      <c r="DW63" s="6">
        <v>11.91</v>
      </c>
      <c r="DX63" s="6">
        <v>7.43</v>
      </c>
      <c r="DY63" s="6">
        <v>11.37</v>
      </c>
      <c r="DZ63" s="6">
        <v>11.4</v>
      </c>
      <c r="EA63" s="6">
        <v>8.02</v>
      </c>
      <c r="EB63" s="6">
        <v>10.85</v>
      </c>
      <c r="EC63" s="6">
        <v>20.62</v>
      </c>
      <c r="ED63" s="6">
        <v>14.91</v>
      </c>
      <c r="EE63" s="6">
        <v>10.47</v>
      </c>
      <c r="EF63" s="6">
        <v>13.48</v>
      </c>
      <c r="EG63" s="6">
        <v>7.34</v>
      </c>
      <c r="EH63" s="6">
        <v>13.59</v>
      </c>
      <c r="EI63" s="6">
        <v>14.24</v>
      </c>
      <c r="EJ63" s="6">
        <v>10.14</v>
      </c>
      <c r="EK63" s="6">
        <v>9.7899999999999991</v>
      </c>
      <c r="EL63" s="6">
        <v>9.0299999999999994</v>
      </c>
      <c r="EM63" s="6">
        <v>13.68</v>
      </c>
      <c r="EN63" s="6">
        <v>17.690000000000001</v>
      </c>
      <c r="EO63" s="6">
        <v>16.829999999999998</v>
      </c>
      <c r="EP63" s="6">
        <v>15.51</v>
      </c>
      <c r="EQ63" s="6">
        <v>10.66</v>
      </c>
      <c r="ER63" s="6">
        <v>22.03</v>
      </c>
      <c r="ES63" s="6">
        <v>12.9</v>
      </c>
      <c r="ET63" s="6">
        <v>17.73</v>
      </c>
      <c r="EU63" s="6">
        <v>12.04</v>
      </c>
      <c r="EV63" s="6">
        <v>7.79</v>
      </c>
      <c r="EW63" s="6">
        <v>11.69</v>
      </c>
      <c r="EX63" s="6">
        <v>6.66</v>
      </c>
      <c r="EY63" s="6">
        <v>13.42</v>
      </c>
      <c r="EZ63" s="6">
        <v>9.57</v>
      </c>
      <c r="FA63" s="6">
        <v>7.65</v>
      </c>
      <c r="FB63" s="6">
        <v>16.39</v>
      </c>
      <c r="FC63" s="6">
        <v>14.3</v>
      </c>
      <c r="FD63" s="6">
        <v>10.85</v>
      </c>
      <c r="FE63" s="6">
        <v>13.99</v>
      </c>
      <c r="FF63" s="6">
        <v>13.28</v>
      </c>
      <c r="FG63" s="6">
        <v>13.11</v>
      </c>
      <c r="FH63" s="6">
        <v>20.309999999999999</v>
      </c>
      <c r="FI63" s="6">
        <v>7.58</v>
      </c>
      <c r="FJ63" s="6">
        <v>6.59</v>
      </c>
      <c r="FK63" s="6">
        <v>13.66</v>
      </c>
      <c r="FL63" s="6">
        <v>11.27</v>
      </c>
      <c r="FM63" s="6">
        <v>14.31</v>
      </c>
      <c r="FN63" s="6">
        <v>12.62</v>
      </c>
      <c r="FO63" s="6">
        <v>14.94</v>
      </c>
      <c r="FP63" s="6">
        <v>11.59</v>
      </c>
      <c r="FQ63" s="6">
        <v>17.010000000000002</v>
      </c>
      <c r="FR63" s="6">
        <v>10.28</v>
      </c>
      <c r="FS63" s="6">
        <v>12.22</v>
      </c>
      <c r="FT63" s="6">
        <v>17.100000000000001</v>
      </c>
      <c r="FU63" s="6">
        <v>8.14</v>
      </c>
      <c r="FV63" s="6">
        <v>15.08</v>
      </c>
      <c r="FW63" s="6">
        <v>17.5</v>
      </c>
      <c r="FX63" s="6">
        <v>8.83</v>
      </c>
      <c r="FY63" s="6">
        <v>14.21</v>
      </c>
      <c r="FZ63" s="6">
        <v>19.739999999999998</v>
      </c>
      <c r="GA63" s="6">
        <v>13.8</v>
      </c>
      <c r="GB63" s="6">
        <v>12.15</v>
      </c>
      <c r="GC63" s="6">
        <v>20.7</v>
      </c>
      <c r="GD63" s="6">
        <v>11.24</v>
      </c>
      <c r="GE63" s="6">
        <v>8.7899999999999991</v>
      </c>
      <c r="GF63" s="6">
        <v>12.27</v>
      </c>
      <c r="GG63" s="6">
        <v>17.25</v>
      </c>
      <c r="GH63" s="6">
        <v>8.1300000000000008</v>
      </c>
      <c r="GI63" s="6">
        <v>16.84</v>
      </c>
      <c r="GJ63" s="6">
        <v>14.5</v>
      </c>
      <c r="GK63" s="6">
        <v>7.86</v>
      </c>
      <c r="GL63" s="6">
        <v>10.34</v>
      </c>
      <c r="GM63" s="6">
        <v>13.8</v>
      </c>
      <c r="GN63" s="6">
        <v>8.75</v>
      </c>
      <c r="GO63" s="6">
        <v>7.54</v>
      </c>
      <c r="GP63" s="6">
        <v>13.21</v>
      </c>
      <c r="GQ63" s="6">
        <v>12.94</v>
      </c>
      <c r="GR63" s="6">
        <v>7.81</v>
      </c>
      <c r="GS63" s="6">
        <v>7.88</v>
      </c>
      <c r="GT63" s="6">
        <v>10.36</v>
      </c>
      <c r="GU63" s="6">
        <v>9.9600000000000009</v>
      </c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</row>
    <row r="64" spans="1:254" x14ac:dyDescent="0.3">
      <c r="A64" s="1">
        <v>63</v>
      </c>
      <c r="B64" s="8">
        <f t="shared" si="1"/>
        <v>13.034444444444443</v>
      </c>
      <c r="D64" s="6">
        <v>31.25</v>
      </c>
      <c r="E64" s="6">
        <v>11.92</v>
      </c>
      <c r="F64" s="6">
        <v>15.34</v>
      </c>
      <c r="G64" s="6">
        <v>26.82</v>
      </c>
      <c r="H64" s="6">
        <v>10.29</v>
      </c>
      <c r="I64" s="6">
        <v>18.45</v>
      </c>
      <c r="J64" s="6">
        <v>17.23</v>
      </c>
      <c r="K64" s="6">
        <v>21.4</v>
      </c>
      <c r="L64" s="6">
        <v>10.09</v>
      </c>
      <c r="M64" s="6">
        <v>15.16</v>
      </c>
      <c r="N64" s="6">
        <v>13.87</v>
      </c>
      <c r="O64" s="6">
        <v>13.76</v>
      </c>
      <c r="P64" s="6">
        <v>20.99</v>
      </c>
      <c r="Q64" s="6">
        <v>18.95</v>
      </c>
      <c r="R64" s="6">
        <v>9.76</v>
      </c>
      <c r="S64" s="6">
        <v>23.44</v>
      </c>
      <c r="T64" s="6">
        <v>16.16</v>
      </c>
      <c r="U64" s="6">
        <v>13.78</v>
      </c>
      <c r="V64" s="6">
        <v>13.13</v>
      </c>
      <c r="W64" s="6">
        <v>10.43</v>
      </c>
      <c r="X64" s="6">
        <v>14.41</v>
      </c>
      <c r="Y64" s="6">
        <v>29.33</v>
      </c>
      <c r="Z64" s="6">
        <v>11.49</v>
      </c>
      <c r="AA64" s="6">
        <v>17.27</v>
      </c>
      <c r="AB64" s="6">
        <v>12.74</v>
      </c>
      <c r="AC64" s="6">
        <v>10.8</v>
      </c>
      <c r="AD64" s="6">
        <v>11.01</v>
      </c>
      <c r="AE64" s="6">
        <v>9.7100000000000009</v>
      </c>
      <c r="AF64" s="6">
        <v>12.89</v>
      </c>
      <c r="AG64" s="6">
        <v>12.11</v>
      </c>
      <c r="AH64" s="6">
        <v>13.41</v>
      </c>
      <c r="AI64" s="6">
        <v>23.84</v>
      </c>
      <c r="AJ64" s="6">
        <v>10.220000000000001</v>
      </c>
      <c r="AK64" s="6">
        <v>10.5</v>
      </c>
      <c r="AL64" s="6">
        <v>12.41</v>
      </c>
      <c r="AM64" s="6">
        <v>10.44</v>
      </c>
      <c r="AN64" s="6">
        <v>10.4</v>
      </c>
      <c r="AO64" s="6">
        <v>9.39</v>
      </c>
      <c r="AP64" s="6">
        <v>16.920000000000002</v>
      </c>
      <c r="AQ64" s="6">
        <v>7.94</v>
      </c>
      <c r="AR64" s="6">
        <v>7.84</v>
      </c>
      <c r="AS64" s="6">
        <v>14.55</v>
      </c>
      <c r="AT64" s="6">
        <v>12.09</v>
      </c>
      <c r="AU64" s="6">
        <v>14.44</v>
      </c>
      <c r="AV64" s="6">
        <v>7.37</v>
      </c>
      <c r="AW64" s="6">
        <v>15.15</v>
      </c>
      <c r="AX64" s="6">
        <v>11.78</v>
      </c>
      <c r="AY64" s="6">
        <v>9.91</v>
      </c>
      <c r="AZ64" s="6">
        <v>12.31</v>
      </c>
      <c r="BA64" s="6">
        <v>19.940000000000001</v>
      </c>
      <c r="BB64" s="6">
        <v>10.99</v>
      </c>
      <c r="BC64" s="6">
        <v>15.74</v>
      </c>
      <c r="BD64" s="6">
        <v>16.21</v>
      </c>
      <c r="BE64" s="6">
        <v>12.16</v>
      </c>
      <c r="BF64" s="6">
        <v>11.91</v>
      </c>
      <c r="BG64" s="6">
        <v>15.75</v>
      </c>
      <c r="BH64" s="6">
        <v>10.43</v>
      </c>
      <c r="BI64" s="6">
        <v>12.61</v>
      </c>
      <c r="BJ64" s="6">
        <v>10.98</v>
      </c>
      <c r="BK64" s="6">
        <v>14.48</v>
      </c>
      <c r="BL64" s="6">
        <v>10.08</v>
      </c>
      <c r="BM64" s="6">
        <v>12.82</v>
      </c>
      <c r="BN64" s="6">
        <v>9.8699999999999992</v>
      </c>
      <c r="BO64" s="6">
        <v>13.57</v>
      </c>
      <c r="BP64" s="6">
        <v>12.51</v>
      </c>
      <c r="BQ64" s="6">
        <v>13.93</v>
      </c>
      <c r="BR64" s="6">
        <v>12.24</v>
      </c>
      <c r="BS64" s="6">
        <v>15.53</v>
      </c>
      <c r="BT64" s="6">
        <v>17.559999999999999</v>
      </c>
      <c r="BU64" s="6">
        <v>14.98</v>
      </c>
      <c r="BV64" s="6">
        <v>11.15</v>
      </c>
      <c r="BW64" s="6">
        <v>12.35</v>
      </c>
      <c r="BX64" s="6">
        <v>11.75</v>
      </c>
      <c r="BY64" s="6">
        <v>19.16</v>
      </c>
      <c r="BZ64" s="6">
        <v>10.82</v>
      </c>
      <c r="CA64" s="6">
        <v>12.56</v>
      </c>
      <c r="CB64" s="6">
        <v>20.54</v>
      </c>
      <c r="CC64" s="6">
        <v>20.89</v>
      </c>
      <c r="CD64" s="6">
        <v>10.36</v>
      </c>
      <c r="CE64" s="6">
        <v>17.2</v>
      </c>
      <c r="CF64" s="6">
        <v>15.85</v>
      </c>
      <c r="CG64" s="6">
        <v>9.74</v>
      </c>
      <c r="CH64" s="6">
        <v>8.8800000000000008</v>
      </c>
      <c r="CI64" s="6">
        <v>9.6300000000000008</v>
      </c>
      <c r="CJ64" s="6">
        <v>13.9</v>
      </c>
      <c r="CK64" s="6">
        <v>16.670000000000002</v>
      </c>
      <c r="CL64" s="6">
        <v>12.36</v>
      </c>
      <c r="CM64" s="6">
        <v>19.920000000000002</v>
      </c>
      <c r="CN64" s="6">
        <v>11.1</v>
      </c>
      <c r="CO64" s="6">
        <v>7.87</v>
      </c>
      <c r="CP64" s="6">
        <v>12.08</v>
      </c>
      <c r="CQ64" s="6">
        <v>6.67</v>
      </c>
      <c r="CR64" s="6">
        <v>8.5500000000000007</v>
      </c>
      <c r="CS64" s="6">
        <v>12.83</v>
      </c>
      <c r="CT64" s="6">
        <v>10.52</v>
      </c>
      <c r="CU64" s="6">
        <v>18.45</v>
      </c>
      <c r="CV64" s="6">
        <v>15.43</v>
      </c>
      <c r="CW64" s="6">
        <v>6.83</v>
      </c>
      <c r="CX64" s="6">
        <v>15.9</v>
      </c>
      <c r="CY64" s="6">
        <v>12.67</v>
      </c>
      <c r="CZ64" s="6">
        <v>11.88</v>
      </c>
      <c r="DA64" s="6">
        <v>8.01</v>
      </c>
      <c r="DB64" s="6">
        <v>21.86</v>
      </c>
      <c r="DC64" s="6">
        <v>14.53</v>
      </c>
      <c r="DD64" s="6">
        <v>9.01</v>
      </c>
      <c r="DE64" s="6">
        <v>13.05</v>
      </c>
      <c r="DF64" s="6">
        <v>8.99</v>
      </c>
      <c r="DG64" s="6">
        <v>11.53</v>
      </c>
      <c r="DH64" s="6">
        <v>10.85</v>
      </c>
      <c r="DI64" s="6">
        <v>15.13</v>
      </c>
      <c r="DJ64" s="6">
        <v>18.670000000000002</v>
      </c>
      <c r="DK64" s="6">
        <v>14.29</v>
      </c>
      <c r="DL64" s="6">
        <v>13.39</v>
      </c>
      <c r="DM64" s="6">
        <v>15.58</v>
      </c>
      <c r="DN64" s="6">
        <v>6.9</v>
      </c>
      <c r="DO64" s="6">
        <v>8.49</v>
      </c>
      <c r="DP64" s="6">
        <v>14.59</v>
      </c>
      <c r="DQ64" s="6">
        <v>14.57</v>
      </c>
      <c r="DR64" s="6">
        <v>11.98</v>
      </c>
      <c r="DS64" s="6">
        <v>16.34</v>
      </c>
      <c r="DT64" s="6">
        <v>12.01</v>
      </c>
      <c r="DU64" s="6">
        <v>12.79</v>
      </c>
      <c r="DV64" s="6">
        <v>19.649999999999999</v>
      </c>
      <c r="DW64" s="6">
        <v>9.94</v>
      </c>
      <c r="DX64" s="6">
        <v>12.84</v>
      </c>
      <c r="DY64" s="6">
        <v>6.94</v>
      </c>
      <c r="DZ64" s="6">
        <v>20.94</v>
      </c>
      <c r="EA64" s="6">
        <v>11.32</v>
      </c>
      <c r="EB64" s="6">
        <v>14.94</v>
      </c>
      <c r="EC64" s="6">
        <v>13.6</v>
      </c>
      <c r="ED64" s="6">
        <v>12.69</v>
      </c>
      <c r="EE64" s="6">
        <v>13.75</v>
      </c>
      <c r="EF64" s="6">
        <v>16.7</v>
      </c>
      <c r="EG64" s="6">
        <v>10.09</v>
      </c>
      <c r="EH64" s="6">
        <v>13.45</v>
      </c>
      <c r="EI64" s="6">
        <v>11.5</v>
      </c>
      <c r="EJ64" s="6">
        <v>7.8</v>
      </c>
      <c r="EK64" s="6">
        <v>14.52</v>
      </c>
      <c r="EL64" s="6">
        <v>13.48</v>
      </c>
      <c r="EM64" s="6">
        <v>12.91</v>
      </c>
      <c r="EN64" s="6">
        <v>12.68</v>
      </c>
      <c r="EO64" s="6">
        <v>12.97</v>
      </c>
      <c r="EP64" s="6">
        <v>12.36</v>
      </c>
      <c r="EQ64" s="6">
        <v>16.850000000000001</v>
      </c>
      <c r="ER64" s="6">
        <v>21.42</v>
      </c>
      <c r="ES64" s="6">
        <v>11.55</v>
      </c>
      <c r="ET64" s="6">
        <v>12.99</v>
      </c>
      <c r="EU64" s="6">
        <v>7.77</v>
      </c>
      <c r="EV64" s="6">
        <v>18.579999999999998</v>
      </c>
      <c r="EW64" s="6">
        <v>13.37</v>
      </c>
      <c r="EX64" s="6">
        <v>9.9</v>
      </c>
      <c r="EY64" s="6">
        <v>10.199999999999999</v>
      </c>
      <c r="EZ64" s="6">
        <v>15.31</v>
      </c>
      <c r="FA64" s="6">
        <v>19.55</v>
      </c>
      <c r="FB64" s="6">
        <v>18.73</v>
      </c>
      <c r="FC64" s="6">
        <v>15.85</v>
      </c>
      <c r="FD64" s="6">
        <v>10.65</v>
      </c>
      <c r="FE64" s="6">
        <v>6.98</v>
      </c>
      <c r="FF64" s="6">
        <v>9.84</v>
      </c>
      <c r="FG64" s="6">
        <v>11.02</v>
      </c>
      <c r="FH64" s="6">
        <v>11.95</v>
      </c>
      <c r="FI64" s="6">
        <v>11.51</v>
      </c>
      <c r="FJ64" s="6">
        <v>12.26</v>
      </c>
      <c r="FK64" s="6">
        <v>14.46</v>
      </c>
      <c r="FL64" s="6">
        <v>10.199999999999999</v>
      </c>
      <c r="FM64" s="6">
        <v>12.86</v>
      </c>
      <c r="FN64" s="6">
        <v>12.27</v>
      </c>
      <c r="FO64" s="6">
        <v>9.73</v>
      </c>
      <c r="FP64" s="6">
        <v>12.07</v>
      </c>
      <c r="FQ64" s="6">
        <v>9.74</v>
      </c>
      <c r="FR64" s="6">
        <v>12.07</v>
      </c>
      <c r="FS64" s="6">
        <v>11.76</v>
      </c>
      <c r="FT64" s="6">
        <v>11.03</v>
      </c>
      <c r="FU64" s="6">
        <v>9.23</v>
      </c>
      <c r="FV64" s="6">
        <v>9.1300000000000008</v>
      </c>
      <c r="FW64" s="6">
        <v>11.77</v>
      </c>
      <c r="FX64" s="6">
        <v>14.59</v>
      </c>
      <c r="FY64" s="6">
        <v>13.51</v>
      </c>
      <c r="FZ64" s="6">
        <v>15.09</v>
      </c>
      <c r="GA64" s="6">
        <v>12.07</v>
      </c>
      <c r="GB64" s="6">
        <v>8.92</v>
      </c>
      <c r="GC64" s="6">
        <v>10.86</v>
      </c>
      <c r="GD64" s="6">
        <v>11.86</v>
      </c>
      <c r="GE64" s="6">
        <v>24.59</v>
      </c>
      <c r="GF64" s="6">
        <v>9.7799999999999994</v>
      </c>
      <c r="GG64" s="6">
        <v>11.66</v>
      </c>
      <c r="GH64" s="6">
        <v>11.37</v>
      </c>
      <c r="GI64" s="6">
        <v>17.7</v>
      </c>
      <c r="GJ64" s="6">
        <v>18.18</v>
      </c>
      <c r="GK64" s="6">
        <v>12.96</v>
      </c>
      <c r="GL64" s="6">
        <v>8.06</v>
      </c>
      <c r="GM64" s="6">
        <v>10.02</v>
      </c>
      <c r="GN64" s="6">
        <v>12.56</v>
      </c>
      <c r="GO64" s="6">
        <v>8.24</v>
      </c>
      <c r="GP64" s="6">
        <v>14.51</v>
      </c>
      <c r="GQ64" s="6">
        <v>6.45</v>
      </c>
      <c r="GR64" s="6">
        <v>9.1300000000000008</v>
      </c>
      <c r="GS64" s="6">
        <v>26.38</v>
      </c>
      <c r="GT64" s="6">
        <v>18.45</v>
      </c>
      <c r="GU64" s="6">
        <v>17.559999999999999</v>
      </c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</row>
    <row r="65" spans="1:254" x14ac:dyDescent="0.3">
      <c r="A65" s="1">
        <v>64</v>
      </c>
      <c r="B65" s="8">
        <f t="shared" si="1"/>
        <v>12.500722222222215</v>
      </c>
      <c r="D65" s="6">
        <v>30.01</v>
      </c>
      <c r="E65" s="6">
        <v>13.65</v>
      </c>
      <c r="F65" s="6">
        <v>13.6</v>
      </c>
      <c r="G65" s="6">
        <v>19.34</v>
      </c>
      <c r="H65" s="6">
        <v>14.86</v>
      </c>
      <c r="I65" s="6">
        <v>10.77</v>
      </c>
      <c r="J65" s="6">
        <v>17</v>
      </c>
      <c r="K65" s="6">
        <v>7.43</v>
      </c>
      <c r="L65" s="6">
        <v>11.47</v>
      </c>
      <c r="M65" s="6">
        <v>8.6300000000000008</v>
      </c>
      <c r="N65" s="6">
        <v>21.56</v>
      </c>
      <c r="O65" s="6">
        <v>15.74</v>
      </c>
      <c r="P65" s="6">
        <v>12.95</v>
      </c>
      <c r="Q65" s="6">
        <v>19.89</v>
      </c>
      <c r="R65" s="6">
        <v>8.02</v>
      </c>
      <c r="S65" s="6">
        <v>17.260000000000002</v>
      </c>
      <c r="T65" s="6">
        <v>12.43</v>
      </c>
      <c r="U65" s="6">
        <v>8.58</v>
      </c>
      <c r="V65" s="6">
        <v>6.55</v>
      </c>
      <c r="W65" s="6">
        <v>14.64</v>
      </c>
      <c r="X65" s="6">
        <v>14.22</v>
      </c>
      <c r="Y65" s="6">
        <v>13.03</v>
      </c>
      <c r="Z65" s="6">
        <v>12.43</v>
      </c>
      <c r="AA65" s="6">
        <v>26.4</v>
      </c>
      <c r="AB65" s="6">
        <v>10.07</v>
      </c>
      <c r="AC65" s="6">
        <v>8.8000000000000007</v>
      </c>
      <c r="AD65" s="6">
        <v>16.47</v>
      </c>
      <c r="AE65" s="6">
        <v>12.47</v>
      </c>
      <c r="AF65" s="6">
        <v>10.93</v>
      </c>
      <c r="AG65" s="6">
        <v>10.18</v>
      </c>
      <c r="AH65" s="6">
        <v>18.670000000000002</v>
      </c>
      <c r="AI65" s="6">
        <v>13.33</v>
      </c>
      <c r="AJ65" s="6">
        <v>16.03</v>
      </c>
      <c r="AK65" s="6">
        <v>12.32</v>
      </c>
      <c r="AL65" s="6">
        <v>10.43</v>
      </c>
      <c r="AM65" s="6">
        <v>10.96</v>
      </c>
      <c r="AN65" s="6">
        <v>18.28</v>
      </c>
      <c r="AO65" s="6">
        <v>7.09</v>
      </c>
      <c r="AP65" s="6">
        <v>7.75</v>
      </c>
      <c r="AQ65" s="6">
        <v>8.49</v>
      </c>
      <c r="AR65" s="6">
        <v>7.01</v>
      </c>
      <c r="AS65" s="6">
        <v>12.75</v>
      </c>
      <c r="AT65" s="6">
        <v>5.4</v>
      </c>
      <c r="AU65" s="6">
        <v>10.46</v>
      </c>
      <c r="AV65" s="6">
        <v>14.17</v>
      </c>
      <c r="AW65" s="6">
        <v>9.1999999999999993</v>
      </c>
      <c r="AX65" s="6">
        <v>10.71</v>
      </c>
      <c r="AY65" s="6">
        <v>7.41</v>
      </c>
      <c r="AZ65" s="6">
        <v>13.27</v>
      </c>
      <c r="BA65" s="6">
        <v>11.75</v>
      </c>
      <c r="BB65" s="6">
        <v>11.13</v>
      </c>
      <c r="BC65" s="6">
        <v>14.12</v>
      </c>
      <c r="BD65" s="6">
        <v>13.66</v>
      </c>
      <c r="BE65" s="6">
        <v>13.29</v>
      </c>
      <c r="BF65" s="6">
        <v>7.7</v>
      </c>
      <c r="BG65" s="6">
        <v>12.1</v>
      </c>
      <c r="BH65" s="6">
        <v>19.82</v>
      </c>
      <c r="BI65" s="6">
        <v>11.05</v>
      </c>
      <c r="BJ65" s="6">
        <v>9.49</v>
      </c>
      <c r="BK65" s="6">
        <v>6.26</v>
      </c>
      <c r="BL65" s="6">
        <v>10.55</v>
      </c>
      <c r="BM65" s="6">
        <v>11.97</v>
      </c>
      <c r="BN65" s="6">
        <v>12.3</v>
      </c>
      <c r="BO65" s="6">
        <v>15.6</v>
      </c>
      <c r="BP65" s="6">
        <v>13.32</v>
      </c>
      <c r="BQ65" s="6">
        <v>11.61</v>
      </c>
      <c r="BR65" s="6">
        <v>12.82</v>
      </c>
      <c r="BS65" s="6">
        <v>5.01</v>
      </c>
      <c r="BT65" s="6">
        <v>13.13</v>
      </c>
      <c r="BU65" s="6">
        <v>13.63</v>
      </c>
      <c r="BV65" s="6">
        <v>8.67</v>
      </c>
      <c r="BW65" s="6">
        <v>9.6999999999999993</v>
      </c>
      <c r="BX65" s="6">
        <v>9.19</v>
      </c>
      <c r="BY65" s="6">
        <v>11.74</v>
      </c>
      <c r="BZ65" s="6">
        <v>10.54</v>
      </c>
      <c r="CA65" s="6">
        <v>12.14</v>
      </c>
      <c r="CB65" s="6">
        <v>11.03</v>
      </c>
      <c r="CC65" s="6">
        <v>9.73</v>
      </c>
      <c r="CD65" s="6">
        <v>10.76</v>
      </c>
      <c r="CE65" s="6">
        <v>12.18</v>
      </c>
      <c r="CF65" s="6">
        <v>14.53</v>
      </c>
      <c r="CG65" s="6">
        <v>18.91</v>
      </c>
      <c r="CH65" s="6">
        <v>11.45</v>
      </c>
      <c r="CI65" s="6">
        <v>8.68</v>
      </c>
      <c r="CJ65" s="6">
        <v>9.51</v>
      </c>
      <c r="CK65" s="6">
        <v>14.26</v>
      </c>
      <c r="CL65" s="6">
        <v>13.48</v>
      </c>
      <c r="CM65" s="6">
        <v>13.92</v>
      </c>
      <c r="CN65" s="6">
        <v>13.91</v>
      </c>
      <c r="CO65" s="6">
        <v>8.32</v>
      </c>
      <c r="CP65" s="6">
        <v>12.34</v>
      </c>
      <c r="CQ65" s="6">
        <v>17.55</v>
      </c>
      <c r="CR65" s="6">
        <v>9.2899999999999991</v>
      </c>
      <c r="CS65" s="6">
        <v>10.38</v>
      </c>
      <c r="CT65" s="6">
        <v>11.99</v>
      </c>
      <c r="CU65" s="6">
        <v>14.85</v>
      </c>
      <c r="CV65" s="6">
        <v>15.08</v>
      </c>
      <c r="CW65" s="6">
        <v>13.82</v>
      </c>
      <c r="CX65" s="6">
        <v>19.97</v>
      </c>
      <c r="CY65" s="6">
        <v>14.43</v>
      </c>
      <c r="CZ65" s="6">
        <v>12.57</v>
      </c>
      <c r="DA65" s="6">
        <v>10.3</v>
      </c>
      <c r="DB65" s="6">
        <v>16.62</v>
      </c>
      <c r="DC65" s="6">
        <v>15.41</v>
      </c>
      <c r="DD65" s="6">
        <v>15.68</v>
      </c>
      <c r="DE65" s="6">
        <v>7.17</v>
      </c>
      <c r="DF65" s="6">
        <v>17.95</v>
      </c>
      <c r="DG65" s="6">
        <v>15.61</v>
      </c>
      <c r="DH65" s="6">
        <v>12.34</v>
      </c>
      <c r="DI65" s="6">
        <v>15.51</v>
      </c>
      <c r="DJ65" s="6">
        <v>8.6300000000000008</v>
      </c>
      <c r="DK65" s="6">
        <v>11.43</v>
      </c>
      <c r="DL65" s="6">
        <v>10.86</v>
      </c>
      <c r="DM65" s="6">
        <v>9.32</v>
      </c>
      <c r="DN65" s="6">
        <v>7.05</v>
      </c>
      <c r="DO65" s="6">
        <v>18.46</v>
      </c>
      <c r="DP65" s="6">
        <v>9.81</v>
      </c>
      <c r="DQ65" s="6">
        <v>7.42</v>
      </c>
      <c r="DR65" s="6">
        <v>9.1999999999999993</v>
      </c>
      <c r="DS65" s="6">
        <v>9.8000000000000007</v>
      </c>
      <c r="DT65" s="6">
        <v>16.059999999999999</v>
      </c>
      <c r="DU65" s="6">
        <v>9.24</v>
      </c>
      <c r="DV65" s="6">
        <v>11.32</v>
      </c>
      <c r="DW65" s="6">
        <v>12.8</v>
      </c>
      <c r="DX65" s="6">
        <v>17.03</v>
      </c>
      <c r="DY65" s="6">
        <v>17.39</v>
      </c>
      <c r="DZ65" s="6">
        <v>8.7200000000000006</v>
      </c>
      <c r="EA65" s="6">
        <v>9.68</v>
      </c>
      <c r="EB65" s="6">
        <v>13.5</v>
      </c>
      <c r="EC65" s="6">
        <v>11.08</v>
      </c>
      <c r="ED65" s="6">
        <v>14.35</v>
      </c>
      <c r="EE65" s="6">
        <v>25.23</v>
      </c>
      <c r="EF65" s="6">
        <v>10.17</v>
      </c>
      <c r="EG65" s="6">
        <v>24.17</v>
      </c>
      <c r="EH65" s="6">
        <v>11.45</v>
      </c>
      <c r="EI65" s="6">
        <v>9.74</v>
      </c>
      <c r="EJ65" s="6">
        <v>9.5</v>
      </c>
      <c r="EK65" s="6">
        <v>9.81</v>
      </c>
      <c r="EL65" s="6">
        <v>12.48</v>
      </c>
      <c r="EM65" s="6">
        <v>8.83</v>
      </c>
      <c r="EN65" s="6">
        <v>10.15</v>
      </c>
      <c r="EO65" s="6">
        <v>12.96</v>
      </c>
      <c r="EP65" s="6">
        <v>12.38</v>
      </c>
      <c r="EQ65" s="6">
        <v>6.62</v>
      </c>
      <c r="ER65" s="6">
        <v>16.61</v>
      </c>
      <c r="ES65" s="6">
        <v>12.28</v>
      </c>
      <c r="ET65" s="6">
        <v>6.77</v>
      </c>
      <c r="EU65" s="6">
        <v>7.25</v>
      </c>
      <c r="EV65" s="6">
        <v>17.25</v>
      </c>
      <c r="EW65" s="6">
        <v>28.53</v>
      </c>
      <c r="EX65" s="6">
        <v>10.32</v>
      </c>
      <c r="EY65" s="6">
        <v>15.19</v>
      </c>
      <c r="EZ65" s="6">
        <v>16.05</v>
      </c>
      <c r="FA65" s="6">
        <v>9.42</v>
      </c>
      <c r="FB65" s="6">
        <v>12.49</v>
      </c>
      <c r="FC65" s="6">
        <v>9.2200000000000006</v>
      </c>
      <c r="FD65" s="6">
        <v>15.45</v>
      </c>
      <c r="FE65" s="6">
        <v>14.02</v>
      </c>
      <c r="FF65" s="6">
        <v>10.48</v>
      </c>
      <c r="FG65" s="6">
        <v>7.43</v>
      </c>
      <c r="FH65" s="6">
        <v>11.62</v>
      </c>
      <c r="FI65" s="6">
        <v>10.78</v>
      </c>
      <c r="FJ65" s="6">
        <v>7.97</v>
      </c>
      <c r="FK65" s="6">
        <v>13.25</v>
      </c>
      <c r="FL65" s="6">
        <v>9.59</v>
      </c>
      <c r="FM65" s="6">
        <v>10.23</v>
      </c>
      <c r="FN65" s="6">
        <v>13.98</v>
      </c>
      <c r="FO65" s="6">
        <v>11.43</v>
      </c>
      <c r="FP65" s="6">
        <v>9.82</v>
      </c>
      <c r="FQ65" s="6">
        <v>13.22</v>
      </c>
      <c r="FR65" s="6">
        <v>13.14</v>
      </c>
      <c r="FS65" s="6">
        <v>10.33</v>
      </c>
      <c r="FT65" s="6">
        <v>21.87</v>
      </c>
      <c r="FU65" s="6">
        <v>17.59</v>
      </c>
      <c r="FV65" s="6">
        <v>10.81</v>
      </c>
      <c r="FW65" s="6">
        <v>8.7100000000000009</v>
      </c>
      <c r="FX65" s="6">
        <v>20.8</v>
      </c>
      <c r="FY65" s="6">
        <v>27.99</v>
      </c>
      <c r="FZ65" s="6">
        <v>17.05</v>
      </c>
      <c r="GA65" s="6">
        <v>14.21</v>
      </c>
      <c r="GB65" s="6">
        <v>19.559999999999999</v>
      </c>
      <c r="GC65" s="6">
        <v>7.95</v>
      </c>
      <c r="GD65" s="6">
        <v>8.32</v>
      </c>
      <c r="GE65" s="6">
        <v>8.2200000000000006</v>
      </c>
      <c r="GF65" s="6">
        <v>11.64</v>
      </c>
      <c r="GG65" s="6">
        <v>18.02</v>
      </c>
      <c r="GH65" s="6">
        <v>18.18</v>
      </c>
      <c r="GI65" s="6">
        <v>14.74</v>
      </c>
      <c r="GJ65" s="6">
        <v>8.18</v>
      </c>
      <c r="GK65" s="6">
        <v>9.36</v>
      </c>
      <c r="GL65" s="6">
        <v>19.809999999999999</v>
      </c>
      <c r="GM65" s="6">
        <v>10.7</v>
      </c>
      <c r="GN65" s="6">
        <v>13.82</v>
      </c>
      <c r="GO65" s="6">
        <v>10.69</v>
      </c>
      <c r="GP65" s="6">
        <v>12.73</v>
      </c>
      <c r="GQ65" s="6">
        <v>13.77</v>
      </c>
      <c r="GR65" s="6">
        <v>11.31</v>
      </c>
      <c r="GS65" s="6">
        <v>10.64</v>
      </c>
      <c r="GT65" s="6">
        <v>12.22</v>
      </c>
      <c r="GU65" s="6">
        <v>9.93</v>
      </c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</row>
    <row r="66" spans="1:254" x14ac:dyDescent="0.3">
      <c r="A66" s="1">
        <v>65</v>
      </c>
      <c r="B66" s="8">
        <f t="shared" si="1"/>
        <v>12.73972222222222</v>
      </c>
      <c r="D66" s="6">
        <v>20.84</v>
      </c>
      <c r="E66" s="6">
        <v>16.34</v>
      </c>
      <c r="F66" s="6">
        <v>16.940000000000001</v>
      </c>
      <c r="G66" s="6">
        <v>12.36</v>
      </c>
      <c r="H66" s="6">
        <v>15.55</v>
      </c>
      <c r="I66" s="6">
        <v>20.43</v>
      </c>
      <c r="J66" s="6">
        <v>7.24</v>
      </c>
      <c r="K66" s="6">
        <v>9.2799999999999994</v>
      </c>
      <c r="L66" s="6">
        <v>11.86</v>
      </c>
      <c r="M66" s="6">
        <v>11.39</v>
      </c>
      <c r="N66" s="6">
        <v>16.670000000000002</v>
      </c>
      <c r="O66" s="6">
        <v>14.09</v>
      </c>
      <c r="P66" s="6">
        <v>15.3</v>
      </c>
      <c r="Q66" s="6">
        <v>17.84</v>
      </c>
      <c r="R66" s="6">
        <v>9.2899999999999991</v>
      </c>
      <c r="S66" s="6">
        <v>12.82</v>
      </c>
      <c r="T66" s="6">
        <v>17.690000000000001</v>
      </c>
      <c r="U66" s="6">
        <v>14.21</v>
      </c>
      <c r="V66" s="6">
        <v>15.85</v>
      </c>
      <c r="W66" s="6">
        <v>11.33</v>
      </c>
      <c r="X66" s="6">
        <v>14.41</v>
      </c>
      <c r="Y66" s="6">
        <v>12.32</v>
      </c>
      <c r="Z66" s="6">
        <v>15.81</v>
      </c>
      <c r="AA66" s="6">
        <v>10.63</v>
      </c>
      <c r="AB66" s="6">
        <v>17.649999999999999</v>
      </c>
      <c r="AC66" s="6">
        <v>12.84</v>
      </c>
      <c r="AD66" s="6">
        <v>5.99</v>
      </c>
      <c r="AE66" s="6">
        <v>11.19</v>
      </c>
      <c r="AF66" s="6">
        <v>8.73</v>
      </c>
      <c r="AG66" s="6">
        <v>13.11</v>
      </c>
      <c r="AH66" s="6">
        <v>11.47</v>
      </c>
      <c r="AI66" s="6">
        <v>20.7</v>
      </c>
      <c r="AJ66" s="6">
        <v>13.27</v>
      </c>
      <c r="AK66" s="6">
        <v>8.2100000000000009</v>
      </c>
      <c r="AL66" s="6">
        <v>8.66</v>
      </c>
      <c r="AM66" s="6">
        <v>16.89</v>
      </c>
      <c r="AN66" s="6">
        <v>15.46</v>
      </c>
      <c r="AO66" s="6">
        <v>10.039999999999999</v>
      </c>
      <c r="AP66" s="6">
        <v>13.35</v>
      </c>
      <c r="AQ66" s="6">
        <v>18.079999999999998</v>
      </c>
      <c r="AR66" s="6">
        <v>11.37</v>
      </c>
      <c r="AS66" s="6">
        <v>14.16</v>
      </c>
      <c r="AT66" s="6">
        <v>9.1300000000000008</v>
      </c>
      <c r="AU66" s="6">
        <v>14.86</v>
      </c>
      <c r="AV66" s="6">
        <v>13.22</v>
      </c>
      <c r="AW66" s="6">
        <v>11.01</v>
      </c>
      <c r="AX66" s="6">
        <v>16.600000000000001</v>
      </c>
      <c r="AY66" s="6">
        <v>21.26</v>
      </c>
      <c r="AZ66" s="6">
        <v>10.72</v>
      </c>
      <c r="BA66" s="6">
        <v>12.08</v>
      </c>
      <c r="BB66" s="6">
        <v>9.17</v>
      </c>
      <c r="BC66" s="6">
        <v>7.1</v>
      </c>
      <c r="BD66" s="6">
        <v>9.48</v>
      </c>
      <c r="BE66" s="6">
        <v>11.95</v>
      </c>
      <c r="BF66" s="6">
        <v>8.44</v>
      </c>
      <c r="BG66" s="6">
        <v>9.69</v>
      </c>
      <c r="BH66" s="6">
        <v>15.94</v>
      </c>
      <c r="BI66" s="6">
        <v>6.41</v>
      </c>
      <c r="BJ66" s="6">
        <v>15.32</v>
      </c>
      <c r="BK66" s="6">
        <v>9.02</v>
      </c>
      <c r="BL66" s="6">
        <v>11.49</v>
      </c>
      <c r="BM66" s="6">
        <v>11.2</v>
      </c>
      <c r="BN66" s="6">
        <v>25.74</v>
      </c>
      <c r="BO66" s="6">
        <v>18.8</v>
      </c>
      <c r="BP66" s="6">
        <v>13.05</v>
      </c>
      <c r="BQ66" s="6">
        <v>13.98</v>
      </c>
      <c r="BR66" s="6">
        <v>19.78</v>
      </c>
      <c r="BS66" s="6">
        <v>13.68</v>
      </c>
      <c r="BT66" s="6">
        <v>11.6</v>
      </c>
      <c r="BU66" s="6">
        <v>6.58</v>
      </c>
      <c r="BV66" s="6">
        <v>11.02</v>
      </c>
      <c r="BW66" s="6">
        <v>19.52</v>
      </c>
      <c r="BX66" s="6">
        <v>10.61</v>
      </c>
      <c r="BY66" s="6">
        <v>10.69</v>
      </c>
      <c r="BZ66" s="6">
        <v>6.51</v>
      </c>
      <c r="CA66" s="6">
        <v>13.4</v>
      </c>
      <c r="CB66" s="6">
        <v>13.58</v>
      </c>
      <c r="CC66" s="6">
        <v>12.7</v>
      </c>
      <c r="CD66" s="6">
        <v>23</v>
      </c>
      <c r="CE66" s="6">
        <v>10.7</v>
      </c>
      <c r="CF66" s="6">
        <v>10.8</v>
      </c>
      <c r="CG66" s="6">
        <v>10.220000000000001</v>
      </c>
      <c r="CH66" s="6">
        <v>17.62</v>
      </c>
      <c r="CI66" s="6">
        <v>18.989999999999998</v>
      </c>
      <c r="CJ66" s="6">
        <v>15.13</v>
      </c>
      <c r="CK66" s="6">
        <v>15.33</v>
      </c>
      <c r="CL66" s="6">
        <v>18.71</v>
      </c>
      <c r="CM66" s="6">
        <v>15.33</v>
      </c>
      <c r="CN66" s="6">
        <v>17.86</v>
      </c>
      <c r="CO66" s="6">
        <v>8.34</v>
      </c>
      <c r="CP66" s="6">
        <v>10.130000000000001</v>
      </c>
      <c r="CQ66" s="6">
        <v>8.15</v>
      </c>
      <c r="CR66" s="6">
        <v>9.89</v>
      </c>
      <c r="CS66" s="6">
        <v>15.2</v>
      </c>
      <c r="CT66" s="6">
        <v>17.46</v>
      </c>
      <c r="CU66" s="6">
        <v>9.5</v>
      </c>
      <c r="CV66" s="6">
        <v>8.35</v>
      </c>
      <c r="CW66" s="6">
        <v>12.8</v>
      </c>
      <c r="CX66" s="6">
        <v>16.59</v>
      </c>
      <c r="CY66" s="6">
        <v>10.51</v>
      </c>
      <c r="CZ66" s="6">
        <v>18.59</v>
      </c>
      <c r="DA66" s="6">
        <v>10.83</v>
      </c>
      <c r="DB66" s="6">
        <v>11.57</v>
      </c>
      <c r="DC66" s="6">
        <v>18.73</v>
      </c>
      <c r="DD66" s="6">
        <v>10.49</v>
      </c>
      <c r="DE66" s="6">
        <v>19.18</v>
      </c>
      <c r="DF66" s="6">
        <v>21.6</v>
      </c>
      <c r="DG66" s="6">
        <v>20.7</v>
      </c>
      <c r="DH66" s="6">
        <v>11.38</v>
      </c>
      <c r="DI66" s="6">
        <v>11.3</v>
      </c>
      <c r="DJ66" s="6">
        <v>8.7100000000000009</v>
      </c>
      <c r="DK66" s="6">
        <v>15.2</v>
      </c>
      <c r="DL66" s="6">
        <v>8.41</v>
      </c>
      <c r="DM66" s="6">
        <v>10.199999999999999</v>
      </c>
      <c r="DN66" s="6">
        <v>12.9</v>
      </c>
      <c r="DO66" s="6">
        <v>16.079999999999998</v>
      </c>
      <c r="DP66" s="6">
        <v>8.2899999999999991</v>
      </c>
      <c r="DQ66" s="6">
        <v>15.92</v>
      </c>
      <c r="DR66" s="6">
        <v>9.3699999999999992</v>
      </c>
      <c r="DS66" s="6">
        <v>14.9</v>
      </c>
      <c r="DT66" s="6">
        <v>8.4</v>
      </c>
      <c r="DU66" s="6">
        <v>8.3699999999999992</v>
      </c>
      <c r="DV66" s="6">
        <v>10.84</v>
      </c>
      <c r="DW66" s="6">
        <v>11.6</v>
      </c>
      <c r="DX66" s="6">
        <v>12.38</v>
      </c>
      <c r="DY66" s="6">
        <v>10.66</v>
      </c>
      <c r="DZ66" s="6">
        <v>8.94</v>
      </c>
      <c r="EA66" s="6">
        <v>18.59</v>
      </c>
      <c r="EB66" s="6">
        <v>9.86</v>
      </c>
      <c r="EC66" s="6">
        <v>6.1</v>
      </c>
      <c r="ED66" s="6">
        <v>14.84</v>
      </c>
      <c r="EE66" s="6">
        <v>14.54</v>
      </c>
      <c r="EF66" s="6">
        <v>8</v>
      </c>
      <c r="EG66" s="6">
        <v>12.06</v>
      </c>
      <c r="EH66" s="6">
        <v>13.11</v>
      </c>
      <c r="EI66" s="6">
        <v>8.81</v>
      </c>
      <c r="EJ66" s="6">
        <v>13.16</v>
      </c>
      <c r="EK66" s="6">
        <v>8.8800000000000008</v>
      </c>
      <c r="EL66" s="6">
        <v>19.420000000000002</v>
      </c>
      <c r="EM66" s="6">
        <v>9.23</v>
      </c>
      <c r="EN66" s="6">
        <v>13.43</v>
      </c>
      <c r="EO66" s="6">
        <v>13.95</v>
      </c>
      <c r="EP66" s="6">
        <v>7.79</v>
      </c>
      <c r="EQ66" s="6">
        <v>14.14</v>
      </c>
      <c r="ER66" s="6">
        <v>7.32</v>
      </c>
      <c r="ES66" s="6">
        <v>20.6</v>
      </c>
      <c r="ET66" s="6">
        <v>14.06</v>
      </c>
      <c r="EU66" s="6">
        <v>19.71</v>
      </c>
      <c r="EV66" s="6">
        <v>6.82</v>
      </c>
      <c r="EW66" s="6">
        <v>15.85</v>
      </c>
      <c r="EX66" s="6">
        <v>12.49</v>
      </c>
      <c r="EY66" s="6">
        <v>12.33</v>
      </c>
      <c r="EZ66" s="6">
        <v>18.47</v>
      </c>
      <c r="FA66" s="6">
        <v>11.06</v>
      </c>
      <c r="FB66" s="6">
        <v>6.41</v>
      </c>
      <c r="FC66" s="6">
        <v>9.89</v>
      </c>
      <c r="FD66" s="6">
        <v>10.62</v>
      </c>
      <c r="FE66" s="6">
        <v>11.54</v>
      </c>
      <c r="FF66" s="6">
        <v>8.48</v>
      </c>
      <c r="FG66" s="6">
        <v>19.14</v>
      </c>
      <c r="FH66" s="6">
        <v>13.86</v>
      </c>
      <c r="FI66" s="6">
        <v>13.1</v>
      </c>
      <c r="FJ66" s="6">
        <v>14.26</v>
      </c>
      <c r="FK66" s="6">
        <v>14.28</v>
      </c>
      <c r="FL66" s="6">
        <v>12.49</v>
      </c>
      <c r="FM66" s="6">
        <v>10.36</v>
      </c>
      <c r="FN66" s="6">
        <v>20.100000000000001</v>
      </c>
      <c r="FO66" s="6">
        <v>10.55</v>
      </c>
      <c r="FP66" s="6">
        <v>8.11</v>
      </c>
      <c r="FQ66" s="6">
        <v>7.42</v>
      </c>
      <c r="FR66" s="6">
        <v>10.64</v>
      </c>
      <c r="FS66" s="6">
        <v>10.37</v>
      </c>
      <c r="FT66" s="6">
        <v>10.06</v>
      </c>
      <c r="FU66" s="6">
        <v>9.1</v>
      </c>
      <c r="FV66" s="6">
        <v>15.87</v>
      </c>
      <c r="FW66" s="6">
        <v>11.19</v>
      </c>
      <c r="FX66" s="6">
        <v>9.66</v>
      </c>
      <c r="FY66" s="6">
        <v>12.3</v>
      </c>
      <c r="FZ66" s="6">
        <v>11.19</v>
      </c>
      <c r="GA66" s="6">
        <v>7.04</v>
      </c>
      <c r="GB66" s="6">
        <v>17.850000000000001</v>
      </c>
      <c r="GC66" s="6">
        <v>10.48</v>
      </c>
      <c r="GD66" s="6">
        <v>13.54</v>
      </c>
      <c r="GE66" s="6">
        <v>10.07</v>
      </c>
      <c r="GF66" s="6">
        <v>24.72</v>
      </c>
      <c r="GG66" s="6">
        <v>17.260000000000002</v>
      </c>
      <c r="GH66" s="6">
        <v>14</v>
      </c>
      <c r="GI66" s="6">
        <v>10.37</v>
      </c>
      <c r="GJ66" s="6">
        <v>9.3000000000000007</v>
      </c>
      <c r="GK66" s="6">
        <v>10.6</v>
      </c>
      <c r="GL66" s="6">
        <v>7.84</v>
      </c>
      <c r="GM66" s="6">
        <v>7.91</v>
      </c>
      <c r="GN66" s="6">
        <v>21.36</v>
      </c>
      <c r="GO66" s="6">
        <v>8.9600000000000009</v>
      </c>
      <c r="GP66" s="6">
        <v>9.34</v>
      </c>
      <c r="GQ66" s="6">
        <v>12.14</v>
      </c>
      <c r="GR66" s="6">
        <v>10.28</v>
      </c>
      <c r="GS66" s="6">
        <v>16.97</v>
      </c>
      <c r="GT66" s="6">
        <v>15.93</v>
      </c>
      <c r="GU66" s="6">
        <v>15.76</v>
      </c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</row>
    <row r="67" spans="1:254" x14ac:dyDescent="0.3">
      <c r="A67" s="1">
        <v>66</v>
      </c>
      <c r="B67" s="8">
        <f t="shared" si="1"/>
        <v>12.835388888888893</v>
      </c>
      <c r="D67" s="6">
        <v>21.62</v>
      </c>
      <c r="E67" s="6">
        <v>17.5</v>
      </c>
      <c r="F67" s="6">
        <v>26.77</v>
      </c>
      <c r="G67" s="6">
        <v>16.28</v>
      </c>
      <c r="H67" s="6">
        <v>12.1</v>
      </c>
      <c r="I67" s="6">
        <v>8.02</v>
      </c>
      <c r="J67" s="6">
        <v>7.44</v>
      </c>
      <c r="K67" s="6">
        <v>19.82</v>
      </c>
      <c r="L67" s="6">
        <v>17.16</v>
      </c>
      <c r="M67" s="6">
        <v>13.87</v>
      </c>
      <c r="N67" s="6">
        <v>9.35</v>
      </c>
      <c r="O67" s="6">
        <v>15.12</v>
      </c>
      <c r="P67" s="6">
        <v>11.47</v>
      </c>
      <c r="Q67" s="6">
        <v>12.63</v>
      </c>
      <c r="R67" s="6">
        <v>15.01</v>
      </c>
      <c r="S67" s="6">
        <v>11.94</v>
      </c>
      <c r="T67" s="6">
        <v>16.22</v>
      </c>
      <c r="U67" s="6">
        <v>11.78</v>
      </c>
      <c r="V67" s="6">
        <v>13.49</v>
      </c>
      <c r="W67" s="6">
        <v>21.03</v>
      </c>
      <c r="X67" s="6">
        <v>15.03</v>
      </c>
      <c r="Y67" s="6">
        <v>6.81</v>
      </c>
      <c r="Z67" s="6">
        <v>12.14</v>
      </c>
      <c r="AA67" s="6">
        <v>16.260000000000002</v>
      </c>
      <c r="AB67" s="6">
        <v>20.57</v>
      </c>
      <c r="AC67" s="6">
        <v>16.88</v>
      </c>
      <c r="AD67" s="6">
        <v>13.23</v>
      </c>
      <c r="AE67" s="6">
        <v>13.16</v>
      </c>
      <c r="AF67" s="6">
        <v>9.2799999999999994</v>
      </c>
      <c r="AG67" s="6">
        <v>16.75</v>
      </c>
      <c r="AH67" s="6">
        <v>8.93</v>
      </c>
      <c r="AI67" s="6">
        <v>17.350000000000001</v>
      </c>
      <c r="AJ67" s="6">
        <v>12.65</v>
      </c>
      <c r="AK67" s="6">
        <v>14.17</v>
      </c>
      <c r="AL67" s="6">
        <v>16.79</v>
      </c>
      <c r="AM67" s="6">
        <v>12.11</v>
      </c>
      <c r="AN67" s="6">
        <v>15.92</v>
      </c>
      <c r="AO67" s="6">
        <v>19.53</v>
      </c>
      <c r="AP67" s="6">
        <v>20.65</v>
      </c>
      <c r="AQ67" s="6">
        <v>9.57</v>
      </c>
      <c r="AR67" s="6">
        <v>15.09</v>
      </c>
      <c r="AS67" s="6">
        <v>14.88</v>
      </c>
      <c r="AT67" s="6">
        <v>12.32</v>
      </c>
      <c r="AU67" s="6">
        <v>13.09</v>
      </c>
      <c r="AV67" s="6">
        <v>20.260000000000002</v>
      </c>
      <c r="AW67" s="6">
        <v>10.42</v>
      </c>
      <c r="AX67" s="6">
        <v>14.7</v>
      </c>
      <c r="AY67" s="6">
        <v>9.7799999999999994</v>
      </c>
      <c r="AZ67" s="6">
        <v>13.38</v>
      </c>
      <c r="BA67" s="6">
        <v>10.32</v>
      </c>
      <c r="BB67" s="6">
        <v>10.48</v>
      </c>
      <c r="BC67" s="6">
        <v>14.02</v>
      </c>
      <c r="BD67" s="6">
        <v>15.76</v>
      </c>
      <c r="BE67" s="6">
        <v>10.18</v>
      </c>
      <c r="BF67" s="6">
        <v>17.95</v>
      </c>
      <c r="BG67" s="6">
        <v>10.050000000000001</v>
      </c>
      <c r="BH67" s="6">
        <v>10.95</v>
      </c>
      <c r="BI67" s="6">
        <v>13.84</v>
      </c>
      <c r="BJ67" s="6">
        <v>12.39</v>
      </c>
      <c r="BK67" s="6">
        <v>13.64</v>
      </c>
      <c r="BL67" s="6">
        <v>12.51</v>
      </c>
      <c r="BM67" s="6">
        <v>15.82</v>
      </c>
      <c r="BN67" s="6">
        <v>10.65</v>
      </c>
      <c r="BO67" s="6">
        <v>8.94</v>
      </c>
      <c r="BP67" s="6">
        <v>11.27</v>
      </c>
      <c r="BQ67" s="6">
        <v>11.27</v>
      </c>
      <c r="BR67" s="6">
        <v>11.32</v>
      </c>
      <c r="BS67" s="6">
        <v>18.52</v>
      </c>
      <c r="BT67" s="6">
        <v>10.68</v>
      </c>
      <c r="BU67" s="6">
        <v>17.649999999999999</v>
      </c>
      <c r="BV67" s="6">
        <v>15.09</v>
      </c>
      <c r="BW67" s="6">
        <v>8.1999999999999993</v>
      </c>
      <c r="BX67" s="6">
        <v>5.83</v>
      </c>
      <c r="BY67" s="6">
        <v>14.08</v>
      </c>
      <c r="BZ67" s="6">
        <v>8.4</v>
      </c>
      <c r="CA67" s="6">
        <v>17.59</v>
      </c>
      <c r="CB67" s="6">
        <v>13.73</v>
      </c>
      <c r="CC67" s="6">
        <v>12.07</v>
      </c>
      <c r="CD67" s="6">
        <v>13.65</v>
      </c>
      <c r="CE67" s="6">
        <v>10.82</v>
      </c>
      <c r="CF67" s="6">
        <v>11.21</v>
      </c>
      <c r="CG67" s="6">
        <v>10.72</v>
      </c>
      <c r="CH67" s="6">
        <v>19.98</v>
      </c>
      <c r="CI67" s="6">
        <v>9.1300000000000008</v>
      </c>
      <c r="CJ67" s="6">
        <v>10.74</v>
      </c>
      <c r="CK67" s="6">
        <v>17.75</v>
      </c>
      <c r="CL67" s="6">
        <v>7.78</v>
      </c>
      <c r="CM67" s="6">
        <v>8.16</v>
      </c>
      <c r="CN67" s="6">
        <v>9.65</v>
      </c>
      <c r="CO67" s="6">
        <v>13.01</v>
      </c>
      <c r="CP67" s="6">
        <v>7.42</v>
      </c>
      <c r="CQ67" s="6">
        <v>7.96</v>
      </c>
      <c r="CR67" s="6">
        <v>13.71</v>
      </c>
      <c r="CS67" s="6">
        <v>14.32</v>
      </c>
      <c r="CT67" s="6">
        <v>10.82</v>
      </c>
      <c r="CU67" s="6">
        <v>11.25</v>
      </c>
      <c r="CV67" s="6">
        <v>13.77</v>
      </c>
      <c r="CW67" s="6">
        <v>22.15</v>
      </c>
      <c r="CX67" s="6">
        <v>11.71</v>
      </c>
      <c r="CY67" s="6">
        <v>14.1</v>
      </c>
      <c r="CZ67" s="6">
        <v>9.85</v>
      </c>
      <c r="DA67" s="6">
        <v>15.7</v>
      </c>
      <c r="DB67" s="6">
        <v>7.11</v>
      </c>
      <c r="DC67" s="6">
        <v>10.68</v>
      </c>
      <c r="DD67" s="6">
        <v>14.17</v>
      </c>
      <c r="DE67" s="6">
        <v>18.16</v>
      </c>
      <c r="DF67" s="6">
        <v>9.82</v>
      </c>
      <c r="DG67" s="6">
        <v>10.130000000000001</v>
      </c>
      <c r="DH67" s="6">
        <v>12.42</v>
      </c>
      <c r="DI67" s="6">
        <v>11.28</v>
      </c>
      <c r="DJ67" s="6">
        <v>4.96</v>
      </c>
      <c r="DK67" s="6">
        <v>26.58</v>
      </c>
      <c r="DL67" s="6">
        <v>16.16</v>
      </c>
      <c r="DM67" s="6">
        <v>10.47</v>
      </c>
      <c r="DN67" s="6">
        <v>8.92</v>
      </c>
      <c r="DO67" s="6">
        <v>15.85</v>
      </c>
      <c r="DP67" s="6">
        <v>12.73</v>
      </c>
      <c r="DQ67" s="6">
        <v>6.95</v>
      </c>
      <c r="DR67" s="6">
        <v>9.0399999999999991</v>
      </c>
      <c r="DS67" s="6">
        <v>24.31</v>
      </c>
      <c r="DT67" s="6">
        <v>7.85</v>
      </c>
      <c r="DU67" s="6">
        <v>21.43</v>
      </c>
      <c r="DV67" s="6">
        <v>15.86</v>
      </c>
      <c r="DW67" s="6">
        <v>10.08</v>
      </c>
      <c r="DX67" s="6">
        <v>15.72</v>
      </c>
      <c r="DY67" s="6">
        <v>13.64</v>
      </c>
      <c r="DZ67" s="6">
        <v>13.65</v>
      </c>
      <c r="EA67" s="6">
        <v>22.16</v>
      </c>
      <c r="EB67" s="6">
        <v>10.32</v>
      </c>
      <c r="EC67" s="6">
        <v>21.71</v>
      </c>
      <c r="ED67" s="6">
        <v>15.91</v>
      </c>
      <c r="EE67" s="6">
        <v>9.09</v>
      </c>
      <c r="EF67" s="6">
        <v>8.5500000000000007</v>
      </c>
      <c r="EG67" s="6">
        <v>9.36</v>
      </c>
      <c r="EH67" s="6">
        <v>11.67</v>
      </c>
      <c r="EI67" s="6">
        <v>9.59</v>
      </c>
      <c r="EJ67" s="6">
        <v>20.43</v>
      </c>
      <c r="EK67" s="6">
        <v>11.66</v>
      </c>
      <c r="EL67" s="6">
        <v>18.68</v>
      </c>
      <c r="EM67" s="6">
        <v>15.46</v>
      </c>
      <c r="EN67" s="6">
        <v>8.81</v>
      </c>
      <c r="EO67" s="6">
        <v>10.79</v>
      </c>
      <c r="EP67" s="6">
        <v>9.83</v>
      </c>
      <c r="EQ67" s="6">
        <v>7.42</v>
      </c>
      <c r="ER67" s="6">
        <v>12.37</v>
      </c>
      <c r="ES67" s="6">
        <v>10.210000000000001</v>
      </c>
      <c r="ET67" s="6">
        <v>11.31</v>
      </c>
      <c r="EU67" s="6">
        <v>17.32</v>
      </c>
      <c r="EV67" s="6">
        <v>24.7</v>
      </c>
      <c r="EW67" s="6">
        <v>6.57</v>
      </c>
      <c r="EX67" s="6">
        <v>7.74</v>
      </c>
      <c r="EY67" s="6">
        <v>10.19</v>
      </c>
      <c r="EZ67" s="6">
        <v>10.67</v>
      </c>
      <c r="FA67" s="6">
        <v>13.4</v>
      </c>
      <c r="FB67" s="6">
        <v>10.58</v>
      </c>
      <c r="FC67" s="6">
        <v>10.93</v>
      </c>
      <c r="FD67" s="6">
        <v>8.93</v>
      </c>
      <c r="FE67" s="6">
        <v>10.78</v>
      </c>
      <c r="FF67" s="6">
        <v>20.36</v>
      </c>
      <c r="FG67" s="6">
        <v>7.83</v>
      </c>
      <c r="FH67" s="6">
        <v>7.9</v>
      </c>
      <c r="FI67" s="6">
        <v>10.06</v>
      </c>
      <c r="FJ67" s="6">
        <v>11.93</v>
      </c>
      <c r="FK67" s="6">
        <v>10.65</v>
      </c>
      <c r="FL67" s="6">
        <v>10.87</v>
      </c>
      <c r="FM67" s="6">
        <v>11.29</v>
      </c>
      <c r="FN67" s="6">
        <v>17.71</v>
      </c>
      <c r="FO67" s="6">
        <v>14.17</v>
      </c>
      <c r="FP67" s="6">
        <v>14.89</v>
      </c>
      <c r="FQ67" s="6">
        <v>10.48</v>
      </c>
      <c r="FR67" s="6">
        <v>10.73</v>
      </c>
      <c r="FS67" s="6">
        <v>20.67</v>
      </c>
      <c r="FT67" s="6">
        <v>16.329999999999998</v>
      </c>
      <c r="FU67" s="6">
        <v>15.18</v>
      </c>
      <c r="FV67" s="6">
        <v>13.12</v>
      </c>
      <c r="FW67" s="6">
        <v>9.48</v>
      </c>
      <c r="FX67" s="6">
        <v>13.86</v>
      </c>
      <c r="FY67" s="6">
        <v>15.67</v>
      </c>
      <c r="FZ67" s="6">
        <v>10.27</v>
      </c>
      <c r="GA67" s="6">
        <v>5.27</v>
      </c>
      <c r="GB67" s="6">
        <v>8.9</v>
      </c>
      <c r="GC67" s="6">
        <v>10.69</v>
      </c>
      <c r="GD67" s="6">
        <v>12.12</v>
      </c>
      <c r="GE67" s="6">
        <v>10.29</v>
      </c>
      <c r="GF67" s="6">
        <v>10.59</v>
      </c>
      <c r="GG67" s="6">
        <v>16.96</v>
      </c>
      <c r="GH67" s="6">
        <v>11.07</v>
      </c>
      <c r="GI67" s="6">
        <v>14.36</v>
      </c>
      <c r="GJ67" s="6">
        <v>16.98</v>
      </c>
      <c r="GK67" s="6">
        <v>10.15</v>
      </c>
      <c r="GL67" s="6">
        <v>7.78</v>
      </c>
      <c r="GM67" s="6">
        <v>15.07</v>
      </c>
      <c r="GN67" s="6">
        <v>15.1</v>
      </c>
      <c r="GO67" s="6">
        <v>16.78</v>
      </c>
      <c r="GP67" s="6">
        <v>11.41</v>
      </c>
      <c r="GQ67" s="6">
        <v>13.45</v>
      </c>
      <c r="GR67" s="6">
        <v>14.81</v>
      </c>
      <c r="GS67" s="6">
        <v>11.31</v>
      </c>
      <c r="GT67" s="6">
        <v>8.85</v>
      </c>
      <c r="GU67" s="6">
        <v>9.61</v>
      </c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</row>
    <row r="68" spans="1:254" x14ac:dyDescent="0.3">
      <c r="A68" s="1">
        <v>67</v>
      </c>
      <c r="B68" s="8">
        <f t="shared" si="1"/>
        <v>13.468055555555564</v>
      </c>
      <c r="D68" s="6">
        <v>25.73</v>
      </c>
      <c r="E68" s="6">
        <v>15.25</v>
      </c>
      <c r="F68" s="6">
        <v>11.16</v>
      </c>
      <c r="G68" s="6">
        <v>18.13</v>
      </c>
      <c r="H68" s="6">
        <v>10.61</v>
      </c>
      <c r="I68" s="6">
        <v>14.34</v>
      </c>
      <c r="J68" s="6">
        <v>9.76</v>
      </c>
      <c r="K68" s="6">
        <v>14.54</v>
      </c>
      <c r="L68" s="6">
        <v>7.73</v>
      </c>
      <c r="M68" s="6">
        <v>16.82</v>
      </c>
      <c r="N68" s="6">
        <v>11.21</v>
      </c>
      <c r="O68" s="6">
        <v>11.56</v>
      </c>
      <c r="P68" s="6">
        <v>9.7799999999999994</v>
      </c>
      <c r="Q68" s="6">
        <v>11.71</v>
      </c>
      <c r="R68" s="6">
        <v>17.87</v>
      </c>
      <c r="S68" s="6">
        <v>12.19</v>
      </c>
      <c r="T68" s="6">
        <v>11.82</v>
      </c>
      <c r="U68" s="6">
        <v>14.61</v>
      </c>
      <c r="V68" s="6">
        <v>8.43</v>
      </c>
      <c r="W68" s="6">
        <v>8.85</v>
      </c>
      <c r="X68" s="6">
        <v>18</v>
      </c>
      <c r="Y68" s="6">
        <v>14.42</v>
      </c>
      <c r="Z68" s="6">
        <v>13.02</v>
      </c>
      <c r="AA68" s="6">
        <v>19.52</v>
      </c>
      <c r="AB68" s="6">
        <v>9.5299999999999994</v>
      </c>
      <c r="AC68" s="6">
        <v>17.09</v>
      </c>
      <c r="AD68" s="6">
        <v>8.8800000000000008</v>
      </c>
      <c r="AE68" s="6">
        <v>18.75</v>
      </c>
      <c r="AF68" s="6">
        <v>10.82</v>
      </c>
      <c r="AG68" s="6">
        <v>11.14</v>
      </c>
      <c r="AH68" s="6">
        <v>10.51</v>
      </c>
      <c r="AI68" s="6">
        <v>11.51</v>
      </c>
      <c r="AJ68" s="6">
        <v>11.99</v>
      </c>
      <c r="AK68" s="6">
        <v>16.86</v>
      </c>
      <c r="AL68" s="6">
        <v>10.84</v>
      </c>
      <c r="AM68" s="6">
        <v>14.07</v>
      </c>
      <c r="AN68" s="6">
        <v>21.53</v>
      </c>
      <c r="AO68" s="6">
        <v>26.13</v>
      </c>
      <c r="AP68" s="6">
        <v>13.58</v>
      </c>
      <c r="AQ68" s="6">
        <v>11.96</v>
      </c>
      <c r="AR68" s="6">
        <v>17.3</v>
      </c>
      <c r="AS68" s="6">
        <v>8.0500000000000007</v>
      </c>
      <c r="AT68" s="6">
        <v>12.75</v>
      </c>
      <c r="AU68" s="6">
        <v>8.14</v>
      </c>
      <c r="AV68" s="6">
        <v>11.73</v>
      </c>
      <c r="AW68" s="6">
        <v>16.239999999999998</v>
      </c>
      <c r="AX68" s="6">
        <v>14.54</v>
      </c>
      <c r="AY68" s="6">
        <v>14.49</v>
      </c>
      <c r="AZ68" s="6">
        <v>9.9700000000000006</v>
      </c>
      <c r="BA68" s="6">
        <v>11.94</v>
      </c>
      <c r="BB68" s="6">
        <v>12.43</v>
      </c>
      <c r="BC68" s="6">
        <v>10.31</v>
      </c>
      <c r="BD68" s="6">
        <v>11.04</v>
      </c>
      <c r="BE68" s="6">
        <v>8.6</v>
      </c>
      <c r="BF68" s="6">
        <v>15.9</v>
      </c>
      <c r="BG68" s="6">
        <v>12.61</v>
      </c>
      <c r="BH68" s="6">
        <v>12.71</v>
      </c>
      <c r="BI68" s="6">
        <v>9.5299999999999994</v>
      </c>
      <c r="BJ68" s="6">
        <v>8.86</v>
      </c>
      <c r="BK68" s="6">
        <v>7.73</v>
      </c>
      <c r="BL68" s="6">
        <v>14.7</v>
      </c>
      <c r="BM68" s="6">
        <v>11.69</v>
      </c>
      <c r="BN68" s="6">
        <v>10.98</v>
      </c>
      <c r="BO68" s="6">
        <v>12.06</v>
      </c>
      <c r="BP68" s="6">
        <v>10.74</v>
      </c>
      <c r="BQ68" s="6">
        <v>11.09</v>
      </c>
      <c r="BR68" s="6">
        <v>8.2799999999999994</v>
      </c>
      <c r="BS68" s="6">
        <v>7.9</v>
      </c>
      <c r="BT68" s="6">
        <v>21.39</v>
      </c>
      <c r="BU68" s="6">
        <v>30.39</v>
      </c>
      <c r="BV68" s="6">
        <v>9.35</v>
      </c>
      <c r="BW68" s="6">
        <v>15.63</v>
      </c>
      <c r="BX68" s="6">
        <v>13.66</v>
      </c>
      <c r="BY68" s="6">
        <v>14.67</v>
      </c>
      <c r="BZ68" s="6">
        <v>11.37</v>
      </c>
      <c r="CA68" s="6">
        <v>9.39</v>
      </c>
      <c r="CB68" s="6">
        <v>13.53</v>
      </c>
      <c r="CC68" s="6">
        <v>9.69</v>
      </c>
      <c r="CD68" s="6">
        <v>17.670000000000002</v>
      </c>
      <c r="CE68" s="6">
        <v>8.98</v>
      </c>
      <c r="CF68" s="6">
        <v>8.6300000000000008</v>
      </c>
      <c r="CG68" s="6">
        <v>17.73</v>
      </c>
      <c r="CH68" s="6">
        <v>10.87</v>
      </c>
      <c r="CI68" s="6">
        <v>8.4700000000000006</v>
      </c>
      <c r="CJ68" s="6">
        <v>16.47</v>
      </c>
      <c r="CK68" s="6">
        <v>23.73</v>
      </c>
      <c r="CL68" s="6">
        <v>13.53</v>
      </c>
      <c r="CM68" s="6">
        <v>14.53</v>
      </c>
      <c r="CN68" s="6">
        <v>19.04</v>
      </c>
      <c r="CO68" s="6">
        <v>11.32</v>
      </c>
      <c r="CP68" s="6">
        <v>7.46</v>
      </c>
      <c r="CQ68" s="6">
        <v>11.93</v>
      </c>
      <c r="CR68" s="6">
        <v>9.7899999999999991</v>
      </c>
      <c r="CS68" s="6">
        <v>13.95</v>
      </c>
      <c r="CT68" s="6">
        <v>11.25</v>
      </c>
      <c r="CU68" s="6">
        <v>17.170000000000002</v>
      </c>
      <c r="CV68" s="6">
        <v>12.03</v>
      </c>
      <c r="CW68" s="6">
        <v>16.23</v>
      </c>
      <c r="CX68" s="6">
        <v>11.31</v>
      </c>
      <c r="CY68" s="6">
        <v>15.77</v>
      </c>
      <c r="CZ68" s="6">
        <v>16.89</v>
      </c>
      <c r="DA68" s="6">
        <v>9.57</v>
      </c>
      <c r="DB68" s="6">
        <v>16.28</v>
      </c>
      <c r="DC68" s="6">
        <v>8.18</v>
      </c>
      <c r="DD68" s="6">
        <v>14.93</v>
      </c>
      <c r="DE68" s="6">
        <v>11.15</v>
      </c>
      <c r="DF68" s="6">
        <v>16.600000000000001</v>
      </c>
      <c r="DG68" s="6">
        <v>16.05</v>
      </c>
      <c r="DH68" s="6">
        <v>18.18</v>
      </c>
      <c r="DI68" s="6">
        <v>21.82</v>
      </c>
      <c r="DJ68" s="6">
        <v>12.87</v>
      </c>
      <c r="DK68" s="6">
        <v>7.94</v>
      </c>
      <c r="DL68" s="6">
        <v>11.31</v>
      </c>
      <c r="DM68" s="6">
        <v>23.21</v>
      </c>
      <c r="DN68" s="6">
        <v>19.97</v>
      </c>
      <c r="DO68" s="6">
        <v>14.85</v>
      </c>
      <c r="DP68" s="6">
        <v>7.72</v>
      </c>
      <c r="DQ68" s="6">
        <v>16.97</v>
      </c>
      <c r="DR68" s="6">
        <v>9.7100000000000009</v>
      </c>
      <c r="DS68" s="6">
        <v>18.260000000000002</v>
      </c>
      <c r="DT68" s="6">
        <v>8.68</v>
      </c>
      <c r="DU68" s="6">
        <v>14.16</v>
      </c>
      <c r="DV68" s="6">
        <v>12.65</v>
      </c>
      <c r="DW68" s="6">
        <v>10.95</v>
      </c>
      <c r="DX68" s="6">
        <v>16.440000000000001</v>
      </c>
      <c r="DY68" s="6">
        <v>18.04</v>
      </c>
      <c r="DZ68" s="6">
        <v>13.16</v>
      </c>
      <c r="EA68" s="6">
        <v>19.309999999999999</v>
      </c>
      <c r="EB68" s="6">
        <v>11.63</v>
      </c>
      <c r="EC68" s="6">
        <v>15.02</v>
      </c>
      <c r="ED68" s="6">
        <v>10.36</v>
      </c>
      <c r="EE68" s="6">
        <v>13.3</v>
      </c>
      <c r="EF68" s="6">
        <v>12</v>
      </c>
      <c r="EG68" s="6">
        <v>14.01</v>
      </c>
      <c r="EH68" s="6">
        <v>7.58</v>
      </c>
      <c r="EI68" s="6">
        <v>11.63</v>
      </c>
      <c r="EJ68" s="6">
        <v>10.01</v>
      </c>
      <c r="EK68" s="6">
        <v>11.01</v>
      </c>
      <c r="EL68" s="6">
        <v>13.63</v>
      </c>
      <c r="EM68" s="6">
        <v>14.82</v>
      </c>
      <c r="EN68" s="6">
        <v>12.03</v>
      </c>
      <c r="EO68" s="6">
        <v>17.47</v>
      </c>
      <c r="EP68" s="6">
        <v>10.43</v>
      </c>
      <c r="EQ68" s="6">
        <v>16.75</v>
      </c>
      <c r="ER68" s="6">
        <v>11.72</v>
      </c>
      <c r="ES68" s="6">
        <v>17.77</v>
      </c>
      <c r="ET68" s="6">
        <v>16.04</v>
      </c>
      <c r="EU68" s="6">
        <v>8.99</v>
      </c>
      <c r="EV68" s="6">
        <v>13.97</v>
      </c>
      <c r="EW68" s="6">
        <v>10.99</v>
      </c>
      <c r="EX68" s="6">
        <v>14.25</v>
      </c>
      <c r="EY68" s="6">
        <v>10.91</v>
      </c>
      <c r="EZ68" s="6">
        <v>16.21</v>
      </c>
      <c r="FA68" s="6">
        <v>15.57</v>
      </c>
      <c r="FB68" s="6">
        <v>16.38</v>
      </c>
      <c r="FC68" s="6">
        <v>14.38</v>
      </c>
      <c r="FD68" s="6">
        <v>13.13</v>
      </c>
      <c r="FE68" s="6">
        <v>22.6</v>
      </c>
      <c r="FF68" s="6">
        <v>15.91</v>
      </c>
      <c r="FG68" s="6">
        <v>13</v>
      </c>
      <c r="FH68" s="6">
        <v>14.72</v>
      </c>
      <c r="FI68" s="6">
        <v>12.99</v>
      </c>
      <c r="FJ68" s="6">
        <v>11.68</v>
      </c>
      <c r="FK68" s="6">
        <v>7.61</v>
      </c>
      <c r="FL68" s="6">
        <v>13.15</v>
      </c>
      <c r="FM68" s="6">
        <v>12.17</v>
      </c>
      <c r="FN68" s="6">
        <v>13.78</v>
      </c>
      <c r="FO68" s="6">
        <v>10.15</v>
      </c>
      <c r="FP68" s="6">
        <v>7.98</v>
      </c>
      <c r="FQ68" s="6">
        <v>21.31</v>
      </c>
      <c r="FR68" s="6">
        <v>15.05</v>
      </c>
      <c r="FS68" s="6">
        <v>11.75</v>
      </c>
      <c r="FT68" s="6">
        <v>9.3000000000000007</v>
      </c>
      <c r="FU68" s="6">
        <v>11.23</v>
      </c>
      <c r="FV68" s="6">
        <v>11.86</v>
      </c>
      <c r="FW68" s="6">
        <v>20.57</v>
      </c>
      <c r="FX68" s="6">
        <v>16.02</v>
      </c>
      <c r="FY68" s="6">
        <v>5.66</v>
      </c>
      <c r="FZ68" s="6">
        <v>11.42</v>
      </c>
      <c r="GA68" s="6">
        <v>10.07</v>
      </c>
      <c r="GB68" s="6">
        <v>8.91</v>
      </c>
      <c r="GC68" s="6">
        <v>8</v>
      </c>
      <c r="GD68" s="6">
        <v>13.71</v>
      </c>
      <c r="GE68" s="6">
        <v>18.36</v>
      </c>
      <c r="GF68" s="6">
        <v>13.95</v>
      </c>
      <c r="GG68" s="6">
        <v>15.76</v>
      </c>
      <c r="GH68" s="6">
        <v>21.37</v>
      </c>
      <c r="GI68" s="6">
        <v>13.48</v>
      </c>
      <c r="GJ68" s="6">
        <v>9.07</v>
      </c>
      <c r="GK68" s="6">
        <v>12.64</v>
      </c>
      <c r="GL68" s="6">
        <v>14.14</v>
      </c>
      <c r="GM68" s="6">
        <v>10.18</v>
      </c>
      <c r="GN68" s="6">
        <v>15.55</v>
      </c>
      <c r="GO68" s="6">
        <v>12.46</v>
      </c>
      <c r="GP68" s="6">
        <v>11.36</v>
      </c>
      <c r="GQ68" s="6">
        <v>11.51</v>
      </c>
      <c r="GR68" s="6">
        <v>15.23</v>
      </c>
      <c r="GS68" s="6">
        <v>19.350000000000001</v>
      </c>
      <c r="GT68" s="6">
        <v>12.33</v>
      </c>
      <c r="GU68" s="6">
        <v>19.68</v>
      </c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</row>
    <row r="69" spans="1:254" x14ac:dyDescent="0.3">
      <c r="A69" s="1">
        <v>68</v>
      </c>
      <c r="B69" s="8">
        <f t="shared" si="1"/>
        <v>12.814666666666673</v>
      </c>
      <c r="D69" s="6">
        <v>27.9</v>
      </c>
      <c r="E69" s="6">
        <v>16.98</v>
      </c>
      <c r="F69" s="6">
        <v>20.079999999999998</v>
      </c>
      <c r="G69" s="6">
        <v>15.81</v>
      </c>
      <c r="H69" s="6">
        <v>17.100000000000001</v>
      </c>
      <c r="I69" s="6">
        <v>19.91</v>
      </c>
      <c r="J69" s="6">
        <v>12.91</v>
      </c>
      <c r="K69" s="6">
        <v>15.32</v>
      </c>
      <c r="L69" s="6">
        <v>11.61</v>
      </c>
      <c r="M69" s="6">
        <v>13.36</v>
      </c>
      <c r="N69" s="6">
        <v>13.89</v>
      </c>
      <c r="O69" s="6">
        <v>13.42</v>
      </c>
      <c r="P69" s="6">
        <v>23.83</v>
      </c>
      <c r="Q69" s="6">
        <v>12.76</v>
      </c>
      <c r="R69" s="6">
        <v>10.14</v>
      </c>
      <c r="S69" s="6">
        <v>10.64</v>
      </c>
      <c r="T69" s="6">
        <v>13.75</v>
      </c>
      <c r="U69" s="6">
        <v>11.22</v>
      </c>
      <c r="V69" s="6">
        <v>7.24</v>
      </c>
      <c r="W69" s="6">
        <v>12.58</v>
      </c>
      <c r="X69" s="6">
        <v>9.89</v>
      </c>
      <c r="Y69" s="6">
        <v>12.41</v>
      </c>
      <c r="Z69" s="6">
        <v>12.04</v>
      </c>
      <c r="AA69" s="6">
        <v>17.88</v>
      </c>
      <c r="AB69" s="6">
        <v>15.59</v>
      </c>
      <c r="AC69" s="6">
        <v>9.41</v>
      </c>
      <c r="AD69" s="6">
        <v>17.23</v>
      </c>
      <c r="AE69" s="6">
        <v>17.46</v>
      </c>
      <c r="AF69" s="6">
        <v>10.48</v>
      </c>
      <c r="AG69" s="6">
        <v>8.2799999999999994</v>
      </c>
      <c r="AH69" s="6">
        <v>16.760000000000002</v>
      </c>
      <c r="AI69" s="6">
        <v>11.63</v>
      </c>
      <c r="AJ69" s="6">
        <v>10.48</v>
      </c>
      <c r="AK69" s="6">
        <v>17.489999999999998</v>
      </c>
      <c r="AL69" s="6">
        <v>13.19</v>
      </c>
      <c r="AM69" s="6">
        <v>13.24</v>
      </c>
      <c r="AN69" s="6">
        <v>17.600000000000001</v>
      </c>
      <c r="AO69" s="6">
        <v>14.29</v>
      </c>
      <c r="AP69" s="6">
        <v>10.02</v>
      </c>
      <c r="AQ69" s="6">
        <v>10.11</v>
      </c>
      <c r="AR69" s="6">
        <v>11.49</v>
      </c>
      <c r="AS69" s="6">
        <v>16.45</v>
      </c>
      <c r="AT69" s="6">
        <v>11.6</v>
      </c>
      <c r="AU69" s="6">
        <v>10.41</v>
      </c>
      <c r="AV69" s="6">
        <v>7.73</v>
      </c>
      <c r="AW69" s="6">
        <v>18.55</v>
      </c>
      <c r="AX69" s="6">
        <v>8.56</v>
      </c>
      <c r="AY69" s="6">
        <v>8.6300000000000008</v>
      </c>
      <c r="AZ69" s="6">
        <v>17.04</v>
      </c>
      <c r="BA69" s="6">
        <v>18.39</v>
      </c>
      <c r="BB69" s="6">
        <v>9.81</v>
      </c>
      <c r="BC69" s="6">
        <v>10.36</v>
      </c>
      <c r="BD69" s="6">
        <v>9.59</v>
      </c>
      <c r="BE69" s="6">
        <v>12.03</v>
      </c>
      <c r="BF69" s="6">
        <v>14.01</v>
      </c>
      <c r="BG69" s="6">
        <v>13.69</v>
      </c>
      <c r="BH69" s="6">
        <v>16.16</v>
      </c>
      <c r="BI69" s="6">
        <v>12.74</v>
      </c>
      <c r="BJ69" s="6">
        <v>14.85</v>
      </c>
      <c r="BK69" s="6">
        <v>12.74</v>
      </c>
      <c r="BL69" s="6">
        <v>14.09</v>
      </c>
      <c r="BM69" s="6">
        <v>17.78</v>
      </c>
      <c r="BN69" s="6">
        <v>20.03</v>
      </c>
      <c r="BO69" s="6">
        <v>10.81</v>
      </c>
      <c r="BP69" s="6">
        <v>7.17</v>
      </c>
      <c r="BQ69" s="6">
        <v>8.0399999999999991</v>
      </c>
      <c r="BR69" s="6">
        <v>7.57</v>
      </c>
      <c r="BS69" s="6">
        <v>18</v>
      </c>
      <c r="BT69" s="6">
        <v>9.2200000000000006</v>
      </c>
      <c r="BU69" s="6">
        <v>8.77</v>
      </c>
      <c r="BV69" s="6">
        <v>9.5399999999999991</v>
      </c>
      <c r="BW69" s="6">
        <v>8.69</v>
      </c>
      <c r="BX69" s="6">
        <v>14.41</v>
      </c>
      <c r="BY69" s="6">
        <v>13</v>
      </c>
      <c r="BZ69" s="6">
        <v>9.43</v>
      </c>
      <c r="CA69" s="6">
        <v>17.8</v>
      </c>
      <c r="CB69" s="6">
        <v>19.71</v>
      </c>
      <c r="CC69" s="6">
        <v>13.76</v>
      </c>
      <c r="CD69" s="6">
        <v>12.86</v>
      </c>
      <c r="CE69" s="6">
        <v>16.16</v>
      </c>
      <c r="CF69" s="6">
        <v>12.28</v>
      </c>
      <c r="CG69" s="6">
        <v>11.62</v>
      </c>
      <c r="CH69" s="6">
        <v>12.06</v>
      </c>
      <c r="CI69" s="6">
        <v>10.9</v>
      </c>
      <c r="CJ69" s="6">
        <v>14.37</v>
      </c>
      <c r="CK69" s="6">
        <v>8.0500000000000007</v>
      </c>
      <c r="CL69" s="6">
        <v>9.4499999999999993</v>
      </c>
      <c r="CM69" s="6">
        <v>8.3699999999999992</v>
      </c>
      <c r="CN69" s="6">
        <v>18.510000000000002</v>
      </c>
      <c r="CO69" s="6">
        <v>12.46</v>
      </c>
      <c r="CP69" s="6">
        <v>14.28</v>
      </c>
      <c r="CQ69" s="6">
        <v>11.27</v>
      </c>
      <c r="CR69" s="6">
        <v>10.35</v>
      </c>
      <c r="CS69" s="6">
        <v>9.7899999999999991</v>
      </c>
      <c r="CT69" s="6">
        <v>21.72</v>
      </c>
      <c r="CU69" s="6">
        <v>17.96</v>
      </c>
      <c r="CV69" s="6">
        <v>8.49</v>
      </c>
      <c r="CW69" s="6">
        <v>13.77</v>
      </c>
      <c r="CX69" s="6">
        <v>16.29</v>
      </c>
      <c r="CY69" s="6">
        <v>17.690000000000001</v>
      </c>
      <c r="CZ69" s="6">
        <v>19.22</v>
      </c>
      <c r="DA69" s="6">
        <v>18.82</v>
      </c>
      <c r="DB69" s="6">
        <v>15.13</v>
      </c>
      <c r="DC69" s="6">
        <v>21.88</v>
      </c>
      <c r="DD69" s="6">
        <v>6.46</v>
      </c>
      <c r="DE69" s="6">
        <v>11.04</v>
      </c>
      <c r="DF69" s="6">
        <v>12.75</v>
      </c>
      <c r="DG69" s="6">
        <v>11.72</v>
      </c>
      <c r="DH69" s="6">
        <v>12.59</v>
      </c>
      <c r="DI69" s="6">
        <v>10.99</v>
      </c>
      <c r="DJ69" s="6">
        <v>16.72</v>
      </c>
      <c r="DK69" s="6">
        <v>9.17</v>
      </c>
      <c r="DL69" s="6">
        <v>14.07</v>
      </c>
      <c r="DM69" s="6">
        <v>10.6</v>
      </c>
      <c r="DN69" s="6">
        <v>19.71</v>
      </c>
      <c r="DO69" s="6">
        <v>18.190000000000001</v>
      </c>
      <c r="DP69" s="6">
        <v>13.59</v>
      </c>
      <c r="DQ69" s="6">
        <v>11.75</v>
      </c>
      <c r="DR69" s="6">
        <v>7.47</v>
      </c>
      <c r="DS69" s="6">
        <v>11.4</v>
      </c>
      <c r="DT69" s="6">
        <v>18.329999999999998</v>
      </c>
      <c r="DU69" s="6">
        <v>14.41</v>
      </c>
      <c r="DV69" s="6">
        <v>9.75</v>
      </c>
      <c r="DW69" s="6">
        <v>9.48</v>
      </c>
      <c r="DX69" s="6">
        <v>10.199999999999999</v>
      </c>
      <c r="DY69" s="6">
        <v>8.52</v>
      </c>
      <c r="DZ69" s="6">
        <v>8.9499999999999993</v>
      </c>
      <c r="EA69" s="6">
        <v>17.52</v>
      </c>
      <c r="EB69" s="6">
        <v>16.82</v>
      </c>
      <c r="EC69" s="6">
        <v>13.49</v>
      </c>
      <c r="ED69" s="6">
        <v>22.66</v>
      </c>
      <c r="EE69" s="6">
        <v>16.239999999999998</v>
      </c>
      <c r="EF69" s="6">
        <v>8.02</v>
      </c>
      <c r="EG69" s="6">
        <v>5.79</v>
      </c>
      <c r="EH69" s="6">
        <v>8.41</v>
      </c>
      <c r="EI69" s="6">
        <v>12.41</v>
      </c>
      <c r="EJ69" s="6">
        <v>11.51</v>
      </c>
      <c r="EK69" s="6">
        <v>13.23</v>
      </c>
      <c r="EL69" s="6">
        <v>9.9</v>
      </c>
      <c r="EM69" s="6">
        <v>7.16</v>
      </c>
      <c r="EN69" s="6">
        <v>12.55</v>
      </c>
      <c r="EO69" s="6">
        <v>15.54</v>
      </c>
      <c r="EP69" s="6">
        <v>12.96</v>
      </c>
      <c r="EQ69" s="6">
        <v>10.93</v>
      </c>
      <c r="ER69" s="6">
        <v>8.36</v>
      </c>
      <c r="ES69" s="6">
        <v>16.91</v>
      </c>
      <c r="ET69" s="6">
        <v>11.78</v>
      </c>
      <c r="EU69" s="6">
        <v>9.7799999999999994</v>
      </c>
      <c r="EV69" s="6">
        <v>10.81</v>
      </c>
      <c r="EW69" s="6">
        <v>14.91</v>
      </c>
      <c r="EX69" s="6">
        <v>7.61</v>
      </c>
      <c r="EY69" s="6">
        <v>11.51</v>
      </c>
      <c r="EZ69" s="6">
        <v>12.5</v>
      </c>
      <c r="FA69" s="6">
        <v>11.41</v>
      </c>
      <c r="FB69" s="6">
        <v>19.21</v>
      </c>
      <c r="FC69" s="6">
        <v>9.19</v>
      </c>
      <c r="FD69" s="6">
        <v>9.94</v>
      </c>
      <c r="FE69" s="6">
        <v>20.56</v>
      </c>
      <c r="FF69" s="6">
        <v>11.42</v>
      </c>
      <c r="FG69" s="6">
        <v>16.97</v>
      </c>
      <c r="FH69" s="6">
        <v>14.47</v>
      </c>
      <c r="FI69" s="6">
        <v>15.41</v>
      </c>
      <c r="FJ69" s="6">
        <v>9.92</v>
      </c>
      <c r="FK69" s="6">
        <v>17.02</v>
      </c>
      <c r="FL69" s="6">
        <v>5.36</v>
      </c>
      <c r="FM69" s="6">
        <v>14.12</v>
      </c>
      <c r="FN69" s="6">
        <v>9.82</v>
      </c>
      <c r="FO69" s="6">
        <v>14.95</v>
      </c>
      <c r="FP69" s="6">
        <v>11.68</v>
      </c>
      <c r="FQ69" s="6">
        <v>13.09</v>
      </c>
      <c r="FR69" s="6">
        <v>16.670000000000002</v>
      </c>
      <c r="FS69" s="6">
        <v>10.89</v>
      </c>
      <c r="FT69" s="6">
        <v>12.7</v>
      </c>
      <c r="FU69" s="6">
        <v>12.09</v>
      </c>
      <c r="FV69" s="6">
        <v>11.72</v>
      </c>
      <c r="FW69" s="6">
        <v>11.41</v>
      </c>
      <c r="FX69" s="6">
        <v>10.11</v>
      </c>
      <c r="FY69" s="6">
        <v>14.83</v>
      </c>
      <c r="FZ69" s="6">
        <v>8.94</v>
      </c>
      <c r="GA69" s="6">
        <v>13.4</v>
      </c>
      <c r="GB69" s="6">
        <v>12.17</v>
      </c>
      <c r="GC69" s="6">
        <v>15.4</v>
      </c>
      <c r="GD69" s="6">
        <v>16.52</v>
      </c>
      <c r="GE69" s="6">
        <v>8.56</v>
      </c>
      <c r="GF69" s="6">
        <v>13.36</v>
      </c>
      <c r="GG69" s="6">
        <v>9.0299999999999994</v>
      </c>
      <c r="GH69" s="6">
        <v>9.9499999999999993</v>
      </c>
      <c r="GI69" s="6">
        <v>10.71</v>
      </c>
      <c r="GJ69" s="6">
        <v>15.59</v>
      </c>
      <c r="GK69" s="6">
        <v>10.88</v>
      </c>
      <c r="GL69" s="6">
        <v>12.28</v>
      </c>
      <c r="GM69" s="6">
        <v>15.09</v>
      </c>
      <c r="GN69" s="6">
        <v>11.94</v>
      </c>
      <c r="GO69" s="6">
        <v>8.7200000000000006</v>
      </c>
      <c r="GP69" s="6">
        <v>9.93</v>
      </c>
      <c r="GQ69" s="6">
        <v>18.38</v>
      </c>
      <c r="GR69" s="6">
        <v>7.69</v>
      </c>
      <c r="GS69" s="6">
        <v>14.56</v>
      </c>
      <c r="GT69" s="6">
        <v>17.190000000000001</v>
      </c>
      <c r="GU69" s="6">
        <v>12.34</v>
      </c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</row>
    <row r="70" spans="1:254" x14ac:dyDescent="0.3">
      <c r="A70" s="1">
        <v>69</v>
      </c>
      <c r="B70" s="8">
        <f t="shared" si="1"/>
        <v>12.852722222222216</v>
      </c>
      <c r="D70" s="6">
        <v>22.31</v>
      </c>
      <c r="E70" s="6">
        <v>14.52</v>
      </c>
      <c r="F70" s="6">
        <v>23.26</v>
      </c>
      <c r="G70" s="6">
        <v>9.39</v>
      </c>
      <c r="H70" s="6">
        <v>12.92</v>
      </c>
      <c r="I70" s="6">
        <v>22.74</v>
      </c>
      <c r="J70" s="6">
        <v>15.39</v>
      </c>
      <c r="K70" s="6">
        <v>10.82</v>
      </c>
      <c r="L70" s="6">
        <v>12.31</v>
      </c>
      <c r="M70" s="6">
        <v>11.99</v>
      </c>
      <c r="N70" s="6">
        <v>17.98</v>
      </c>
      <c r="O70" s="6">
        <v>15.68</v>
      </c>
      <c r="P70" s="6">
        <v>17.420000000000002</v>
      </c>
      <c r="Q70" s="6">
        <v>17.64</v>
      </c>
      <c r="R70" s="6">
        <v>21.25</v>
      </c>
      <c r="S70" s="6">
        <v>13.32</v>
      </c>
      <c r="T70" s="6">
        <v>14.1</v>
      </c>
      <c r="U70" s="6">
        <v>14.74</v>
      </c>
      <c r="V70" s="6">
        <v>22.07</v>
      </c>
      <c r="W70" s="6">
        <v>14.46</v>
      </c>
      <c r="X70" s="6">
        <v>14.43</v>
      </c>
      <c r="Y70" s="6">
        <v>25.28</v>
      </c>
      <c r="Z70" s="6">
        <v>14.8</v>
      </c>
      <c r="AA70" s="6">
        <v>11.36</v>
      </c>
      <c r="AB70" s="6">
        <v>19.22</v>
      </c>
      <c r="AC70" s="6">
        <v>14.28</v>
      </c>
      <c r="AD70" s="6">
        <v>15.15</v>
      </c>
      <c r="AE70" s="6">
        <v>17.239999999999998</v>
      </c>
      <c r="AF70" s="6">
        <v>9.3699999999999992</v>
      </c>
      <c r="AG70" s="6">
        <v>11.07</v>
      </c>
      <c r="AH70" s="6">
        <v>13.1</v>
      </c>
      <c r="AI70" s="6">
        <v>12.33</v>
      </c>
      <c r="AJ70" s="6">
        <v>7.88</v>
      </c>
      <c r="AK70" s="6">
        <v>12.77</v>
      </c>
      <c r="AL70" s="6">
        <v>13.91</v>
      </c>
      <c r="AM70" s="6">
        <v>11.26</v>
      </c>
      <c r="AN70" s="6">
        <v>18.559999999999999</v>
      </c>
      <c r="AO70" s="6">
        <v>14.48</v>
      </c>
      <c r="AP70" s="6">
        <v>14.62</v>
      </c>
      <c r="AQ70" s="6">
        <v>12.78</v>
      </c>
      <c r="AR70" s="6">
        <v>15.25</v>
      </c>
      <c r="AS70" s="6">
        <v>12.8</v>
      </c>
      <c r="AT70" s="6">
        <v>9.81</v>
      </c>
      <c r="AU70" s="6">
        <v>9.65</v>
      </c>
      <c r="AV70" s="6">
        <v>14.38</v>
      </c>
      <c r="AW70" s="6">
        <v>12.47</v>
      </c>
      <c r="AX70" s="6">
        <v>11.74</v>
      </c>
      <c r="AY70" s="6">
        <v>9.86</v>
      </c>
      <c r="AZ70" s="6">
        <v>19.079999999999998</v>
      </c>
      <c r="BA70" s="6">
        <v>9.5299999999999994</v>
      </c>
      <c r="BB70" s="6">
        <v>10.94</v>
      </c>
      <c r="BC70" s="6">
        <v>18.420000000000002</v>
      </c>
      <c r="BD70" s="6">
        <v>8.16</v>
      </c>
      <c r="BE70" s="6">
        <v>11.49</v>
      </c>
      <c r="BF70" s="6">
        <v>10.94</v>
      </c>
      <c r="BG70" s="6">
        <v>11.13</v>
      </c>
      <c r="BH70" s="6">
        <v>12.65</v>
      </c>
      <c r="BI70" s="6">
        <v>11.73</v>
      </c>
      <c r="BJ70" s="6">
        <v>13.31</v>
      </c>
      <c r="BK70" s="6">
        <v>9.69</v>
      </c>
      <c r="BL70" s="6">
        <v>5.4</v>
      </c>
      <c r="BM70" s="6">
        <v>11.31</v>
      </c>
      <c r="BN70" s="6">
        <v>25.22</v>
      </c>
      <c r="BO70" s="6">
        <v>12.4</v>
      </c>
      <c r="BP70" s="6">
        <v>7.31</v>
      </c>
      <c r="BQ70" s="6">
        <v>13.32</v>
      </c>
      <c r="BR70" s="6">
        <v>10.02</v>
      </c>
      <c r="BS70" s="6">
        <v>23.89</v>
      </c>
      <c r="BT70" s="6">
        <v>8.09</v>
      </c>
      <c r="BU70" s="6">
        <v>7.14</v>
      </c>
      <c r="BV70" s="6">
        <v>16.45</v>
      </c>
      <c r="BW70" s="6">
        <v>13.64</v>
      </c>
      <c r="BX70" s="6">
        <v>7.81</v>
      </c>
      <c r="BY70" s="6">
        <v>11.07</v>
      </c>
      <c r="BZ70" s="6">
        <v>12.05</v>
      </c>
      <c r="CA70" s="6">
        <v>10.86</v>
      </c>
      <c r="CB70" s="6">
        <v>8.3000000000000007</v>
      </c>
      <c r="CC70" s="6">
        <v>9.4499999999999993</v>
      </c>
      <c r="CD70" s="6">
        <v>7.3</v>
      </c>
      <c r="CE70" s="6">
        <v>9.35</v>
      </c>
      <c r="CF70" s="6">
        <v>21.27</v>
      </c>
      <c r="CG70" s="6">
        <v>9.31</v>
      </c>
      <c r="CH70" s="6">
        <v>16.45</v>
      </c>
      <c r="CI70" s="6">
        <v>13.89</v>
      </c>
      <c r="CJ70" s="6">
        <v>10.42</v>
      </c>
      <c r="CK70" s="6">
        <v>12</v>
      </c>
      <c r="CL70" s="6">
        <v>18.13</v>
      </c>
      <c r="CM70" s="6">
        <v>10.19</v>
      </c>
      <c r="CN70" s="6">
        <v>16.829999999999998</v>
      </c>
      <c r="CO70" s="6">
        <v>9.61</v>
      </c>
      <c r="CP70" s="6">
        <v>18.78</v>
      </c>
      <c r="CQ70" s="6">
        <v>16.600000000000001</v>
      </c>
      <c r="CR70" s="6">
        <v>12.91</v>
      </c>
      <c r="CS70" s="6">
        <v>5.69</v>
      </c>
      <c r="CT70" s="6">
        <v>9.9600000000000009</v>
      </c>
      <c r="CU70" s="6">
        <v>10.029999999999999</v>
      </c>
      <c r="CV70" s="6">
        <v>23.64</v>
      </c>
      <c r="CW70" s="6">
        <v>7.62</v>
      </c>
      <c r="CX70" s="6">
        <v>8.8699999999999992</v>
      </c>
      <c r="CY70" s="6">
        <v>9.58</v>
      </c>
      <c r="CZ70" s="6">
        <v>11.2</v>
      </c>
      <c r="DA70" s="6">
        <v>10.43</v>
      </c>
      <c r="DB70" s="6">
        <v>8.02</v>
      </c>
      <c r="DC70" s="6">
        <v>16.53</v>
      </c>
      <c r="DD70" s="6">
        <v>11.85</v>
      </c>
      <c r="DE70" s="6">
        <v>14.71</v>
      </c>
      <c r="DF70" s="6">
        <v>10.39</v>
      </c>
      <c r="DG70" s="6">
        <v>18.46</v>
      </c>
      <c r="DH70" s="6">
        <v>19.489999999999998</v>
      </c>
      <c r="DI70" s="6">
        <v>10.6</v>
      </c>
      <c r="DJ70" s="6">
        <v>14.02</v>
      </c>
      <c r="DK70" s="6">
        <v>12.37</v>
      </c>
      <c r="DL70" s="6">
        <v>9.8699999999999992</v>
      </c>
      <c r="DM70" s="6">
        <v>6.87</v>
      </c>
      <c r="DN70" s="6">
        <v>6.48</v>
      </c>
      <c r="DO70" s="6">
        <v>17.100000000000001</v>
      </c>
      <c r="DP70" s="6">
        <v>16.82</v>
      </c>
      <c r="DQ70" s="6">
        <v>11</v>
      </c>
      <c r="DR70" s="6">
        <v>7.84</v>
      </c>
      <c r="DS70" s="6">
        <v>9.91</v>
      </c>
      <c r="DT70" s="6">
        <v>11.33</v>
      </c>
      <c r="DU70" s="6">
        <v>15.76</v>
      </c>
      <c r="DV70" s="6">
        <v>7.87</v>
      </c>
      <c r="DW70" s="6">
        <v>17.39</v>
      </c>
      <c r="DX70" s="6">
        <v>8.98</v>
      </c>
      <c r="DY70" s="6">
        <v>8.81</v>
      </c>
      <c r="DZ70" s="6">
        <v>14.49</v>
      </c>
      <c r="EA70" s="6">
        <v>13.38</v>
      </c>
      <c r="EB70" s="6">
        <v>23.25</v>
      </c>
      <c r="EC70" s="6">
        <v>10.81</v>
      </c>
      <c r="ED70" s="6">
        <v>16.09</v>
      </c>
      <c r="EE70" s="6">
        <v>14.84</v>
      </c>
      <c r="EF70" s="6">
        <v>18.079999999999998</v>
      </c>
      <c r="EG70" s="6">
        <v>14.32</v>
      </c>
      <c r="EH70" s="6">
        <v>15.33</v>
      </c>
      <c r="EI70" s="6">
        <v>9.6999999999999993</v>
      </c>
      <c r="EJ70" s="6">
        <v>8.2899999999999991</v>
      </c>
      <c r="EK70" s="6">
        <v>16.989999999999998</v>
      </c>
      <c r="EL70" s="6">
        <v>7.84</v>
      </c>
      <c r="EM70" s="6">
        <v>9.92</v>
      </c>
      <c r="EN70" s="6">
        <v>14.86</v>
      </c>
      <c r="EO70" s="6">
        <v>11.61</v>
      </c>
      <c r="EP70" s="6">
        <v>12.16</v>
      </c>
      <c r="EQ70" s="6">
        <v>13.88</v>
      </c>
      <c r="ER70" s="6">
        <v>14.23</v>
      </c>
      <c r="ES70" s="6">
        <v>12.96</v>
      </c>
      <c r="ET70" s="6">
        <v>11.59</v>
      </c>
      <c r="EU70" s="6">
        <v>11.32</v>
      </c>
      <c r="EV70" s="6">
        <v>9.59</v>
      </c>
      <c r="EW70" s="6">
        <v>8.2100000000000009</v>
      </c>
      <c r="EX70" s="6">
        <v>7.3</v>
      </c>
      <c r="EY70" s="6">
        <v>9.31</v>
      </c>
      <c r="EZ70" s="6">
        <v>8.58</v>
      </c>
      <c r="FA70" s="6">
        <v>11.17</v>
      </c>
      <c r="FB70" s="6">
        <v>14.93</v>
      </c>
      <c r="FC70" s="6">
        <v>8.67</v>
      </c>
      <c r="FD70" s="6">
        <v>8.6300000000000008</v>
      </c>
      <c r="FE70" s="6">
        <v>8.58</v>
      </c>
      <c r="FF70" s="6">
        <v>7.16</v>
      </c>
      <c r="FG70" s="6">
        <v>14.26</v>
      </c>
      <c r="FH70" s="6">
        <v>10.59</v>
      </c>
      <c r="FI70" s="6">
        <v>14.71</v>
      </c>
      <c r="FJ70" s="6">
        <v>16.53</v>
      </c>
      <c r="FK70" s="6">
        <v>5.8</v>
      </c>
      <c r="FL70" s="6">
        <v>10.17</v>
      </c>
      <c r="FM70" s="6">
        <v>6.44</v>
      </c>
      <c r="FN70" s="6">
        <v>10.43</v>
      </c>
      <c r="FO70" s="6">
        <v>24.89</v>
      </c>
      <c r="FP70" s="6">
        <v>11.58</v>
      </c>
      <c r="FQ70" s="6">
        <v>11.18</v>
      </c>
      <c r="FR70" s="6">
        <v>7.37</v>
      </c>
      <c r="FS70" s="6">
        <v>12.24</v>
      </c>
      <c r="FT70" s="6">
        <v>28.05</v>
      </c>
      <c r="FU70" s="6">
        <v>9.59</v>
      </c>
      <c r="FV70" s="6">
        <v>19.45</v>
      </c>
      <c r="FW70" s="6">
        <v>12.8</v>
      </c>
      <c r="FX70" s="6">
        <v>10.78</v>
      </c>
      <c r="FY70" s="6">
        <v>16.440000000000001</v>
      </c>
      <c r="FZ70" s="6">
        <v>19.510000000000002</v>
      </c>
      <c r="GA70" s="6">
        <v>11.88</v>
      </c>
      <c r="GB70" s="6">
        <v>12.25</v>
      </c>
      <c r="GC70" s="6">
        <v>19.079999999999998</v>
      </c>
      <c r="GD70" s="6">
        <v>15.55</v>
      </c>
      <c r="GE70" s="6">
        <v>11.45</v>
      </c>
      <c r="GF70" s="6">
        <v>15.21</v>
      </c>
      <c r="GG70" s="6">
        <v>11.87</v>
      </c>
      <c r="GH70" s="6">
        <v>22.1</v>
      </c>
      <c r="GI70" s="6">
        <v>14.48</v>
      </c>
      <c r="GJ70" s="6">
        <v>8.81</v>
      </c>
      <c r="GK70" s="6">
        <v>17.97</v>
      </c>
      <c r="GL70" s="6">
        <v>20.81</v>
      </c>
      <c r="GM70" s="6">
        <v>9.76</v>
      </c>
      <c r="GN70" s="6">
        <v>11.88</v>
      </c>
      <c r="GO70" s="6">
        <v>19.149999999999999</v>
      </c>
      <c r="GP70" s="6">
        <v>18.079999999999998</v>
      </c>
      <c r="GQ70" s="6">
        <v>11.85</v>
      </c>
      <c r="GR70" s="6">
        <v>12.02</v>
      </c>
      <c r="GS70" s="6">
        <v>13.08</v>
      </c>
      <c r="GT70" s="6">
        <v>23.35</v>
      </c>
      <c r="GU70" s="6">
        <v>8.8000000000000007</v>
      </c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</row>
    <row r="71" spans="1:254" x14ac:dyDescent="0.3">
      <c r="A71" s="1">
        <v>70</v>
      </c>
      <c r="B71" s="8">
        <f t="shared" si="1"/>
        <v>13.029944444444446</v>
      </c>
      <c r="D71" s="6">
        <v>27.84</v>
      </c>
      <c r="E71" s="6">
        <v>21.02</v>
      </c>
      <c r="F71" s="6">
        <v>15.17</v>
      </c>
      <c r="G71" s="6">
        <v>9.83</v>
      </c>
      <c r="H71" s="6">
        <v>8.74</v>
      </c>
      <c r="I71" s="6">
        <v>11.44</v>
      </c>
      <c r="J71" s="6">
        <v>16.440000000000001</v>
      </c>
      <c r="K71" s="6">
        <v>9.9700000000000006</v>
      </c>
      <c r="L71" s="6">
        <v>10.35</v>
      </c>
      <c r="M71" s="6">
        <v>16.46</v>
      </c>
      <c r="N71" s="6">
        <v>6.91</v>
      </c>
      <c r="O71" s="6">
        <v>9.66</v>
      </c>
      <c r="P71" s="6">
        <v>15.05</v>
      </c>
      <c r="Q71" s="6">
        <v>23.85</v>
      </c>
      <c r="R71" s="6">
        <v>16.559999999999999</v>
      </c>
      <c r="S71" s="6">
        <v>11.13</v>
      </c>
      <c r="T71" s="6">
        <v>22.76</v>
      </c>
      <c r="U71" s="6">
        <v>12.64</v>
      </c>
      <c r="V71" s="6">
        <v>12.39</v>
      </c>
      <c r="W71" s="6">
        <v>14.13</v>
      </c>
      <c r="X71" s="6">
        <v>10.46</v>
      </c>
      <c r="Y71" s="6">
        <v>15.26</v>
      </c>
      <c r="Z71" s="6">
        <v>5.18</v>
      </c>
      <c r="AA71" s="6">
        <v>15.04</v>
      </c>
      <c r="AB71" s="6">
        <v>8.24</v>
      </c>
      <c r="AC71" s="6">
        <v>12.68</v>
      </c>
      <c r="AD71" s="6">
        <v>10.59</v>
      </c>
      <c r="AE71" s="6">
        <v>9.5299999999999994</v>
      </c>
      <c r="AF71" s="6">
        <v>14.38</v>
      </c>
      <c r="AG71" s="6">
        <v>17.61</v>
      </c>
      <c r="AH71" s="6">
        <v>15.65</v>
      </c>
      <c r="AI71" s="6">
        <v>9.4499999999999993</v>
      </c>
      <c r="AJ71" s="6">
        <v>8.59</v>
      </c>
      <c r="AK71" s="6">
        <v>8.5399999999999991</v>
      </c>
      <c r="AL71" s="6">
        <v>8.4600000000000009</v>
      </c>
      <c r="AM71" s="6">
        <v>5.09</v>
      </c>
      <c r="AN71" s="6">
        <v>14.05</v>
      </c>
      <c r="AO71" s="6">
        <v>16.97</v>
      </c>
      <c r="AP71" s="6">
        <v>16.79</v>
      </c>
      <c r="AQ71" s="6">
        <v>11.51</v>
      </c>
      <c r="AR71" s="6">
        <v>18.59</v>
      </c>
      <c r="AS71" s="6">
        <v>8.82</v>
      </c>
      <c r="AT71" s="6">
        <v>14.02</v>
      </c>
      <c r="AU71" s="6">
        <v>11.64</v>
      </c>
      <c r="AV71" s="6">
        <v>19</v>
      </c>
      <c r="AW71" s="6">
        <v>16.809999999999999</v>
      </c>
      <c r="AX71" s="6">
        <v>10.1</v>
      </c>
      <c r="AY71" s="6">
        <v>8.6199999999999992</v>
      </c>
      <c r="AZ71" s="6">
        <v>11.66</v>
      </c>
      <c r="BA71" s="6">
        <v>9.19</v>
      </c>
      <c r="BB71" s="6">
        <v>32.17</v>
      </c>
      <c r="BC71" s="6">
        <v>9.41</v>
      </c>
      <c r="BD71" s="6">
        <v>10.97</v>
      </c>
      <c r="BE71" s="6">
        <v>15.1</v>
      </c>
      <c r="BF71" s="6">
        <v>12.11</v>
      </c>
      <c r="BG71" s="6">
        <v>6.87</v>
      </c>
      <c r="BH71" s="6">
        <v>15.93</v>
      </c>
      <c r="BI71" s="6">
        <v>13.86</v>
      </c>
      <c r="BJ71" s="6">
        <v>15.79</v>
      </c>
      <c r="BK71" s="6">
        <v>10.74</v>
      </c>
      <c r="BL71" s="6">
        <v>11.43</v>
      </c>
      <c r="BM71" s="6">
        <v>22.69</v>
      </c>
      <c r="BN71" s="6">
        <v>12.24</v>
      </c>
      <c r="BO71" s="6">
        <v>7.03</v>
      </c>
      <c r="BP71" s="6">
        <v>12.04</v>
      </c>
      <c r="BQ71" s="6">
        <v>21.09</v>
      </c>
      <c r="BR71" s="6">
        <v>15.86</v>
      </c>
      <c r="BS71" s="6">
        <v>16.64</v>
      </c>
      <c r="BT71" s="6">
        <v>17.02</v>
      </c>
      <c r="BU71" s="6">
        <v>15.95</v>
      </c>
      <c r="BV71" s="6">
        <v>15.55</v>
      </c>
      <c r="BW71" s="6">
        <v>11.16</v>
      </c>
      <c r="BX71" s="6">
        <v>18.11</v>
      </c>
      <c r="BY71" s="6">
        <v>14.21</v>
      </c>
      <c r="BZ71" s="6">
        <v>16.809999999999999</v>
      </c>
      <c r="CA71" s="6">
        <v>9.16</v>
      </c>
      <c r="CB71" s="6">
        <v>17.649999999999999</v>
      </c>
      <c r="CC71" s="6">
        <v>18.739999999999998</v>
      </c>
      <c r="CD71" s="6">
        <v>14.44</v>
      </c>
      <c r="CE71" s="6">
        <v>8.24</v>
      </c>
      <c r="CF71" s="6">
        <v>16.52</v>
      </c>
      <c r="CG71" s="6">
        <v>11.13</v>
      </c>
      <c r="CH71" s="6">
        <v>8.5</v>
      </c>
      <c r="CI71" s="6">
        <v>26.19</v>
      </c>
      <c r="CJ71" s="6">
        <v>8.32</v>
      </c>
      <c r="CK71" s="6">
        <v>11.75</v>
      </c>
      <c r="CL71" s="6">
        <v>13.72</v>
      </c>
      <c r="CM71" s="6">
        <v>11.33</v>
      </c>
      <c r="CN71" s="6">
        <v>11.61</v>
      </c>
      <c r="CO71" s="6">
        <v>11.58</v>
      </c>
      <c r="CP71" s="6">
        <v>13.99</v>
      </c>
      <c r="CQ71" s="6">
        <v>10.93</v>
      </c>
      <c r="CR71" s="6">
        <v>16.71</v>
      </c>
      <c r="CS71" s="6">
        <v>12.18</v>
      </c>
      <c r="CT71" s="6">
        <v>14.38</v>
      </c>
      <c r="CU71" s="6">
        <v>15.42</v>
      </c>
      <c r="CV71" s="6">
        <v>15.98</v>
      </c>
      <c r="CW71" s="6">
        <v>19.32</v>
      </c>
      <c r="CX71" s="6">
        <v>12.71</v>
      </c>
      <c r="CY71" s="6">
        <v>14.91</v>
      </c>
      <c r="CZ71" s="6">
        <v>14.34</v>
      </c>
      <c r="DA71" s="6">
        <v>10.67</v>
      </c>
      <c r="DB71" s="6">
        <v>10.33</v>
      </c>
      <c r="DC71" s="6">
        <v>10.47</v>
      </c>
      <c r="DD71" s="6">
        <v>10.81</v>
      </c>
      <c r="DE71" s="6">
        <v>7.86</v>
      </c>
      <c r="DF71" s="6">
        <v>14.73</v>
      </c>
      <c r="DG71" s="6">
        <v>23.54</v>
      </c>
      <c r="DH71" s="6">
        <v>10.38</v>
      </c>
      <c r="DI71" s="6">
        <v>8.5299999999999994</v>
      </c>
      <c r="DJ71" s="6">
        <v>13.77</v>
      </c>
      <c r="DK71" s="6">
        <v>10.71</v>
      </c>
      <c r="DL71" s="6">
        <v>9.1</v>
      </c>
      <c r="DM71" s="6">
        <v>20.57</v>
      </c>
      <c r="DN71" s="6">
        <v>11.6</v>
      </c>
      <c r="DO71" s="6">
        <v>9.11</v>
      </c>
      <c r="DP71" s="6">
        <v>10.96</v>
      </c>
      <c r="DQ71" s="6">
        <v>11.75</v>
      </c>
      <c r="DR71" s="6">
        <v>8.0500000000000007</v>
      </c>
      <c r="DS71" s="6">
        <v>16.55</v>
      </c>
      <c r="DT71" s="6">
        <v>17.36</v>
      </c>
      <c r="DU71" s="6">
        <v>6.27</v>
      </c>
      <c r="DV71" s="6">
        <v>15.47</v>
      </c>
      <c r="DW71" s="6">
        <v>14.45</v>
      </c>
      <c r="DX71" s="6">
        <v>13.47</v>
      </c>
      <c r="DY71" s="6">
        <v>11.06</v>
      </c>
      <c r="DZ71" s="6">
        <v>8.3699999999999992</v>
      </c>
      <c r="EA71" s="6">
        <v>19.32</v>
      </c>
      <c r="EB71" s="6">
        <v>16.940000000000001</v>
      </c>
      <c r="EC71" s="6">
        <v>11.89</v>
      </c>
      <c r="ED71" s="6">
        <v>18.64</v>
      </c>
      <c r="EE71" s="6">
        <v>12.77</v>
      </c>
      <c r="EF71" s="6">
        <v>8.2100000000000009</v>
      </c>
      <c r="EG71" s="6">
        <v>13.61</v>
      </c>
      <c r="EH71" s="6">
        <v>10</v>
      </c>
      <c r="EI71" s="6">
        <v>11.4</v>
      </c>
      <c r="EJ71" s="6">
        <v>14.39</v>
      </c>
      <c r="EK71" s="6">
        <v>16.309999999999999</v>
      </c>
      <c r="EL71" s="6">
        <v>24.16</v>
      </c>
      <c r="EM71" s="6">
        <v>11.75</v>
      </c>
      <c r="EN71" s="6">
        <v>7.19</v>
      </c>
      <c r="EO71" s="6">
        <v>10.220000000000001</v>
      </c>
      <c r="EP71" s="6">
        <v>12.04</v>
      </c>
      <c r="EQ71" s="6">
        <v>14.02</v>
      </c>
      <c r="ER71" s="6">
        <v>5.67</v>
      </c>
      <c r="ES71" s="6">
        <v>10.07</v>
      </c>
      <c r="ET71" s="6">
        <v>9.66</v>
      </c>
      <c r="EU71" s="6">
        <v>10.220000000000001</v>
      </c>
      <c r="EV71" s="6">
        <v>10.25</v>
      </c>
      <c r="EW71" s="6">
        <v>10.42</v>
      </c>
      <c r="EX71" s="6">
        <v>10.8</v>
      </c>
      <c r="EY71" s="6">
        <v>14.55</v>
      </c>
      <c r="EZ71" s="6">
        <v>13.95</v>
      </c>
      <c r="FA71" s="6">
        <v>7.84</v>
      </c>
      <c r="FB71" s="6">
        <v>12.28</v>
      </c>
      <c r="FC71" s="6">
        <v>5.12</v>
      </c>
      <c r="FD71" s="6">
        <v>11.96</v>
      </c>
      <c r="FE71" s="6">
        <v>12.77</v>
      </c>
      <c r="FF71" s="6">
        <v>9.1199999999999992</v>
      </c>
      <c r="FG71" s="6">
        <v>10.210000000000001</v>
      </c>
      <c r="FH71" s="6">
        <v>15.37</v>
      </c>
      <c r="FI71" s="6">
        <v>9.33</v>
      </c>
      <c r="FJ71" s="6">
        <v>10.87</v>
      </c>
      <c r="FK71" s="6">
        <v>12.08</v>
      </c>
      <c r="FL71" s="6">
        <v>13.45</v>
      </c>
      <c r="FM71" s="6">
        <v>16.670000000000002</v>
      </c>
      <c r="FN71" s="6">
        <v>15.23</v>
      </c>
      <c r="FO71" s="6">
        <v>16.54</v>
      </c>
      <c r="FP71" s="6">
        <v>12.21</v>
      </c>
      <c r="FQ71" s="6">
        <v>7.78</v>
      </c>
      <c r="FR71" s="6">
        <v>12.24</v>
      </c>
      <c r="FS71" s="6">
        <v>18.739999999999998</v>
      </c>
      <c r="FT71" s="6">
        <v>16.28</v>
      </c>
      <c r="FU71" s="6">
        <v>12.71</v>
      </c>
      <c r="FV71" s="6">
        <v>12.82</v>
      </c>
      <c r="FW71" s="6">
        <v>22.13</v>
      </c>
      <c r="FX71" s="6">
        <v>19.41</v>
      </c>
      <c r="FY71" s="6">
        <v>9.41</v>
      </c>
      <c r="FZ71" s="6">
        <v>16.34</v>
      </c>
      <c r="GA71" s="6">
        <v>8.59</v>
      </c>
      <c r="GB71" s="6">
        <v>13.29</v>
      </c>
      <c r="GC71" s="6">
        <v>10.92</v>
      </c>
      <c r="GD71" s="6">
        <v>12.12</v>
      </c>
      <c r="GE71" s="6">
        <v>10.55</v>
      </c>
      <c r="GF71" s="6">
        <v>10.32</v>
      </c>
      <c r="GG71" s="6">
        <v>10.76</v>
      </c>
      <c r="GH71" s="6">
        <v>8.43</v>
      </c>
      <c r="GI71" s="6">
        <v>12.95</v>
      </c>
      <c r="GJ71" s="6">
        <v>10.26</v>
      </c>
      <c r="GK71" s="6">
        <v>12.09</v>
      </c>
      <c r="GL71" s="6">
        <v>17.510000000000002</v>
      </c>
      <c r="GM71" s="6">
        <v>13.56</v>
      </c>
      <c r="GN71" s="6">
        <v>14.44</v>
      </c>
      <c r="GO71" s="6">
        <v>12.8</v>
      </c>
      <c r="GP71" s="6">
        <v>10.79</v>
      </c>
      <c r="GQ71" s="6">
        <v>15.6</v>
      </c>
      <c r="GR71" s="6">
        <v>18.75</v>
      </c>
      <c r="GS71" s="6">
        <v>19.100000000000001</v>
      </c>
      <c r="GT71" s="6">
        <v>13.59</v>
      </c>
      <c r="GU71" s="6">
        <v>12.62</v>
      </c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</row>
    <row r="72" spans="1:254" x14ac:dyDescent="0.3">
      <c r="A72" s="1">
        <v>71</v>
      </c>
      <c r="B72" s="8">
        <f t="shared" si="1"/>
        <v>12.610444444444445</v>
      </c>
      <c r="D72" s="6">
        <v>19.5</v>
      </c>
      <c r="E72" s="6">
        <v>13.44</v>
      </c>
      <c r="F72" s="6">
        <v>18.600000000000001</v>
      </c>
      <c r="G72" s="6">
        <v>15.81</v>
      </c>
      <c r="H72" s="6">
        <v>10.74</v>
      </c>
      <c r="I72" s="6">
        <v>12.19</v>
      </c>
      <c r="J72" s="6">
        <v>11.31</v>
      </c>
      <c r="K72" s="6">
        <v>22.71</v>
      </c>
      <c r="L72" s="6">
        <v>20.67</v>
      </c>
      <c r="M72" s="6">
        <v>9.39</v>
      </c>
      <c r="N72" s="6">
        <v>10.87</v>
      </c>
      <c r="O72" s="6">
        <v>10.99</v>
      </c>
      <c r="P72" s="6">
        <v>14.74</v>
      </c>
      <c r="Q72" s="6">
        <v>9.0399999999999991</v>
      </c>
      <c r="R72" s="6">
        <v>21.64</v>
      </c>
      <c r="S72" s="6">
        <v>8.56</v>
      </c>
      <c r="T72" s="6">
        <v>11.98</v>
      </c>
      <c r="U72" s="6">
        <v>7.25</v>
      </c>
      <c r="V72" s="6">
        <v>10.050000000000001</v>
      </c>
      <c r="W72" s="6">
        <v>9.33</v>
      </c>
      <c r="X72" s="6">
        <v>16.59</v>
      </c>
      <c r="Y72" s="6">
        <v>8.1199999999999992</v>
      </c>
      <c r="Z72" s="6">
        <v>17.18</v>
      </c>
      <c r="AA72" s="6">
        <v>13.3</v>
      </c>
      <c r="AB72" s="6">
        <v>14.16</v>
      </c>
      <c r="AC72" s="6">
        <v>17.190000000000001</v>
      </c>
      <c r="AD72" s="6">
        <v>10.26</v>
      </c>
      <c r="AE72" s="6">
        <v>18.399999999999999</v>
      </c>
      <c r="AF72" s="6">
        <v>10.74</v>
      </c>
      <c r="AG72" s="6">
        <v>18.27</v>
      </c>
      <c r="AH72" s="6">
        <v>17.440000000000001</v>
      </c>
      <c r="AI72" s="6">
        <v>15.29</v>
      </c>
      <c r="AJ72" s="6">
        <v>7.66</v>
      </c>
      <c r="AK72" s="6">
        <v>14.89</v>
      </c>
      <c r="AL72" s="6">
        <v>14.69</v>
      </c>
      <c r="AM72" s="6">
        <v>21.26</v>
      </c>
      <c r="AN72" s="6">
        <v>8.19</v>
      </c>
      <c r="AO72" s="6">
        <v>12.09</v>
      </c>
      <c r="AP72" s="6">
        <v>7.28</v>
      </c>
      <c r="AQ72" s="6">
        <v>9.52</v>
      </c>
      <c r="AR72" s="6">
        <v>16.98</v>
      </c>
      <c r="AS72" s="6">
        <v>10.56</v>
      </c>
      <c r="AT72" s="6">
        <v>10.14</v>
      </c>
      <c r="AU72" s="6">
        <v>10.29</v>
      </c>
      <c r="AV72" s="6">
        <v>9.7899999999999991</v>
      </c>
      <c r="AW72" s="6">
        <v>9.34</v>
      </c>
      <c r="AX72" s="6">
        <v>9.6300000000000008</v>
      </c>
      <c r="AY72" s="6">
        <v>13.8</v>
      </c>
      <c r="AZ72" s="6">
        <v>11.18</v>
      </c>
      <c r="BA72" s="6">
        <v>14.76</v>
      </c>
      <c r="BB72" s="6">
        <v>14.41</v>
      </c>
      <c r="BC72" s="6">
        <v>13.86</v>
      </c>
      <c r="BD72" s="6">
        <v>15.22</v>
      </c>
      <c r="BE72" s="6">
        <v>7.59</v>
      </c>
      <c r="BF72" s="6">
        <v>6.69</v>
      </c>
      <c r="BG72" s="6">
        <v>13.26</v>
      </c>
      <c r="BH72" s="6">
        <v>10.84</v>
      </c>
      <c r="BI72" s="6">
        <v>17.11</v>
      </c>
      <c r="BJ72" s="6">
        <v>11.1</v>
      </c>
      <c r="BK72" s="6">
        <v>12.17</v>
      </c>
      <c r="BL72" s="6">
        <v>7.24</v>
      </c>
      <c r="BM72" s="6">
        <v>6.52</v>
      </c>
      <c r="BN72" s="6">
        <v>11.63</v>
      </c>
      <c r="BO72" s="6">
        <v>13.54</v>
      </c>
      <c r="BP72" s="6">
        <v>10.41</v>
      </c>
      <c r="BQ72" s="6">
        <v>21.82</v>
      </c>
      <c r="BR72" s="6">
        <v>10.15</v>
      </c>
      <c r="BS72" s="6">
        <v>14.37</v>
      </c>
      <c r="BT72" s="6">
        <v>16.03</v>
      </c>
      <c r="BU72" s="6">
        <v>13.56</v>
      </c>
      <c r="BV72" s="6">
        <v>16.53</v>
      </c>
      <c r="BW72" s="6">
        <v>16.98</v>
      </c>
      <c r="BX72" s="6">
        <v>9.86</v>
      </c>
      <c r="BY72" s="6">
        <v>6.66</v>
      </c>
      <c r="BZ72" s="6">
        <v>19.2</v>
      </c>
      <c r="CA72" s="6">
        <v>9.43</v>
      </c>
      <c r="CB72" s="6">
        <v>16.579999999999998</v>
      </c>
      <c r="CC72" s="6">
        <v>11.7</v>
      </c>
      <c r="CD72" s="6">
        <v>11.2</v>
      </c>
      <c r="CE72" s="6">
        <v>8.42</v>
      </c>
      <c r="CF72" s="6">
        <v>15.26</v>
      </c>
      <c r="CG72" s="6">
        <v>12.01</v>
      </c>
      <c r="CH72" s="6">
        <v>20.09</v>
      </c>
      <c r="CI72" s="6">
        <v>7.92</v>
      </c>
      <c r="CJ72" s="6">
        <v>8.74</v>
      </c>
      <c r="CK72" s="6">
        <v>12.5</v>
      </c>
      <c r="CL72" s="6">
        <v>8.2200000000000006</v>
      </c>
      <c r="CM72" s="6">
        <v>17.57</v>
      </c>
      <c r="CN72" s="6">
        <v>10.09</v>
      </c>
      <c r="CO72" s="6">
        <v>7.83</v>
      </c>
      <c r="CP72" s="6">
        <v>17.77</v>
      </c>
      <c r="CQ72" s="6">
        <v>14.18</v>
      </c>
      <c r="CR72" s="6">
        <v>14.13</v>
      </c>
      <c r="CS72" s="6">
        <v>9.2799999999999994</v>
      </c>
      <c r="CT72" s="6">
        <v>8.01</v>
      </c>
      <c r="CU72" s="6">
        <v>11.81</v>
      </c>
      <c r="CV72" s="6">
        <v>15.13</v>
      </c>
      <c r="CW72" s="6">
        <v>12.82</v>
      </c>
      <c r="CX72" s="6">
        <v>10.99</v>
      </c>
      <c r="CY72" s="6">
        <v>10.039999999999999</v>
      </c>
      <c r="CZ72" s="6">
        <v>14.17</v>
      </c>
      <c r="DA72" s="6">
        <v>11.6</v>
      </c>
      <c r="DB72" s="6">
        <v>10.89</v>
      </c>
      <c r="DC72" s="6">
        <v>12.73</v>
      </c>
      <c r="DD72" s="6">
        <v>13.32</v>
      </c>
      <c r="DE72" s="6">
        <v>7.17</v>
      </c>
      <c r="DF72" s="6">
        <v>12.92</v>
      </c>
      <c r="DG72" s="6">
        <v>14.78</v>
      </c>
      <c r="DH72" s="6">
        <v>15.09</v>
      </c>
      <c r="DI72" s="6">
        <v>6.93</v>
      </c>
      <c r="DJ72" s="6">
        <v>10.119999999999999</v>
      </c>
      <c r="DK72" s="6">
        <v>14.01</v>
      </c>
      <c r="DL72" s="6">
        <v>12.23</v>
      </c>
      <c r="DM72" s="6">
        <v>21.85</v>
      </c>
      <c r="DN72" s="6">
        <v>9.58</v>
      </c>
      <c r="DO72" s="6">
        <v>10.42</v>
      </c>
      <c r="DP72" s="6">
        <v>14.71</v>
      </c>
      <c r="DQ72" s="6">
        <v>12.02</v>
      </c>
      <c r="DR72" s="6">
        <v>10.96</v>
      </c>
      <c r="DS72" s="6">
        <v>10.16</v>
      </c>
      <c r="DT72" s="6">
        <v>18.16</v>
      </c>
      <c r="DU72" s="6">
        <v>7.56</v>
      </c>
      <c r="DV72" s="6">
        <v>11.33</v>
      </c>
      <c r="DW72" s="6">
        <v>20.32</v>
      </c>
      <c r="DX72" s="6">
        <v>8.17</v>
      </c>
      <c r="DY72" s="6">
        <v>9.85</v>
      </c>
      <c r="DZ72" s="6">
        <v>12.43</v>
      </c>
      <c r="EA72" s="6">
        <v>10.63</v>
      </c>
      <c r="EB72" s="6">
        <v>7.81</v>
      </c>
      <c r="EC72" s="6">
        <v>16.71</v>
      </c>
      <c r="ED72" s="6">
        <v>9.91</v>
      </c>
      <c r="EE72" s="6">
        <v>8.91</v>
      </c>
      <c r="EF72" s="6">
        <v>11.97</v>
      </c>
      <c r="EG72" s="6">
        <v>9.34</v>
      </c>
      <c r="EH72" s="6">
        <v>10.41</v>
      </c>
      <c r="EI72" s="6">
        <v>8.92</v>
      </c>
      <c r="EJ72" s="6">
        <v>13.02</v>
      </c>
      <c r="EK72" s="6">
        <v>15.19</v>
      </c>
      <c r="EL72" s="6">
        <v>17.100000000000001</v>
      </c>
      <c r="EM72" s="6">
        <v>13.02</v>
      </c>
      <c r="EN72" s="6">
        <v>16.57</v>
      </c>
      <c r="EO72" s="6">
        <v>16.170000000000002</v>
      </c>
      <c r="EP72" s="6">
        <v>8.11</v>
      </c>
      <c r="EQ72" s="6">
        <v>8.56</v>
      </c>
      <c r="ER72" s="6">
        <v>18.05</v>
      </c>
      <c r="ES72" s="6">
        <v>11.68</v>
      </c>
      <c r="ET72" s="6">
        <v>18.48</v>
      </c>
      <c r="EU72" s="6">
        <v>15.08</v>
      </c>
      <c r="EV72" s="6">
        <v>8.19</v>
      </c>
      <c r="EW72" s="6">
        <v>8.66</v>
      </c>
      <c r="EX72" s="6">
        <v>10.46</v>
      </c>
      <c r="EY72" s="6">
        <v>13.7</v>
      </c>
      <c r="EZ72" s="6">
        <v>9.86</v>
      </c>
      <c r="FA72" s="6">
        <v>15.49</v>
      </c>
      <c r="FB72" s="6">
        <v>9.7200000000000006</v>
      </c>
      <c r="FC72" s="6">
        <v>16.37</v>
      </c>
      <c r="FD72" s="6">
        <v>11.73</v>
      </c>
      <c r="FE72" s="6">
        <v>10.35</v>
      </c>
      <c r="FF72" s="6">
        <v>10.78</v>
      </c>
      <c r="FG72" s="6">
        <v>10.71</v>
      </c>
      <c r="FH72" s="6">
        <v>14.41</v>
      </c>
      <c r="FI72" s="6">
        <v>17.55</v>
      </c>
      <c r="FJ72" s="6">
        <v>9.93</v>
      </c>
      <c r="FK72" s="6">
        <v>16.579999999999998</v>
      </c>
      <c r="FL72" s="6">
        <v>10.48</v>
      </c>
      <c r="FM72" s="6">
        <v>20</v>
      </c>
      <c r="FN72" s="6">
        <v>11.25</v>
      </c>
      <c r="FO72" s="6">
        <v>19.940000000000001</v>
      </c>
      <c r="FP72" s="6">
        <v>13.66</v>
      </c>
      <c r="FQ72" s="6">
        <v>14.12</v>
      </c>
      <c r="FR72" s="6">
        <v>13.46</v>
      </c>
      <c r="FS72" s="6">
        <v>11.03</v>
      </c>
      <c r="FT72" s="6">
        <v>10.26</v>
      </c>
      <c r="FU72" s="6">
        <v>6.16</v>
      </c>
      <c r="FV72" s="6">
        <v>21.34</v>
      </c>
      <c r="FW72" s="6">
        <v>19.27</v>
      </c>
      <c r="FX72" s="6">
        <v>7.03</v>
      </c>
      <c r="FY72" s="6">
        <v>15.99</v>
      </c>
      <c r="FZ72" s="6">
        <v>15.43</v>
      </c>
      <c r="GA72" s="6">
        <v>12.84</v>
      </c>
      <c r="GB72" s="6">
        <v>12.76</v>
      </c>
      <c r="GC72" s="6">
        <v>19.2</v>
      </c>
      <c r="GD72" s="6">
        <v>9.94</v>
      </c>
      <c r="GE72" s="6">
        <v>18.73</v>
      </c>
      <c r="GF72" s="6">
        <v>15.69</v>
      </c>
      <c r="GG72" s="6">
        <v>14.05</v>
      </c>
      <c r="GH72" s="6">
        <v>11.61</v>
      </c>
      <c r="GI72" s="6">
        <v>15.81</v>
      </c>
      <c r="GJ72" s="6">
        <v>9.41</v>
      </c>
      <c r="GK72" s="6">
        <v>11.53</v>
      </c>
      <c r="GL72" s="6">
        <v>10.210000000000001</v>
      </c>
      <c r="GM72" s="6">
        <v>10.6</v>
      </c>
      <c r="GN72" s="6">
        <v>10.050000000000001</v>
      </c>
      <c r="GO72" s="6">
        <v>11.45</v>
      </c>
      <c r="GP72" s="6">
        <v>9.8699999999999992</v>
      </c>
      <c r="GQ72" s="6">
        <v>7.62</v>
      </c>
      <c r="GR72" s="6">
        <v>11.73</v>
      </c>
      <c r="GS72" s="6">
        <v>11.02</v>
      </c>
      <c r="GT72" s="6">
        <v>10.7</v>
      </c>
      <c r="GU72" s="6">
        <v>14.57</v>
      </c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</row>
    <row r="73" spans="1:254" x14ac:dyDescent="0.3">
      <c r="A73" s="1">
        <v>72</v>
      </c>
      <c r="B73" s="8">
        <f t="shared" si="1"/>
        <v>12.971000000000002</v>
      </c>
      <c r="D73" s="6">
        <v>50.75</v>
      </c>
      <c r="E73" s="6">
        <v>15.84</v>
      </c>
      <c r="F73" s="6">
        <v>21.03</v>
      </c>
      <c r="G73" s="6">
        <v>12.02</v>
      </c>
      <c r="H73" s="6">
        <v>17.52</v>
      </c>
      <c r="I73" s="6">
        <v>21.12</v>
      </c>
      <c r="J73" s="6">
        <v>11.1</v>
      </c>
      <c r="K73" s="6">
        <v>12.63</v>
      </c>
      <c r="L73" s="6">
        <v>8.8800000000000008</v>
      </c>
      <c r="M73" s="6">
        <v>8.44</v>
      </c>
      <c r="N73" s="6">
        <v>12.71</v>
      </c>
      <c r="O73" s="6">
        <v>6.72</v>
      </c>
      <c r="P73" s="6">
        <v>14.55</v>
      </c>
      <c r="Q73" s="6">
        <v>6.8</v>
      </c>
      <c r="R73" s="6">
        <v>12.24</v>
      </c>
      <c r="S73" s="6">
        <v>11.27</v>
      </c>
      <c r="T73" s="6">
        <v>18.11</v>
      </c>
      <c r="U73" s="6">
        <v>12.82</v>
      </c>
      <c r="V73" s="6">
        <v>19.350000000000001</v>
      </c>
      <c r="W73" s="6">
        <v>12.33</v>
      </c>
      <c r="X73" s="6">
        <v>21.33</v>
      </c>
      <c r="Y73" s="6">
        <v>8.7799999999999994</v>
      </c>
      <c r="Z73" s="6">
        <v>12.07</v>
      </c>
      <c r="AA73" s="6">
        <v>14.72</v>
      </c>
      <c r="AB73" s="6">
        <v>11.99</v>
      </c>
      <c r="AC73" s="6">
        <v>11.27</v>
      </c>
      <c r="AD73" s="6">
        <v>11.7</v>
      </c>
      <c r="AE73" s="6">
        <v>15.6</v>
      </c>
      <c r="AF73" s="6">
        <v>18.3</v>
      </c>
      <c r="AG73" s="6">
        <v>7.38</v>
      </c>
      <c r="AH73" s="6">
        <v>7.86</v>
      </c>
      <c r="AI73" s="6">
        <v>17.59</v>
      </c>
      <c r="AJ73" s="6">
        <v>20.91</v>
      </c>
      <c r="AK73" s="6">
        <v>13.61</v>
      </c>
      <c r="AL73" s="6">
        <v>13.35</v>
      </c>
      <c r="AM73" s="6">
        <v>15.62</v>
      </c>
      <c r="AN73" s="6">
        <v>13.51</v>
      </c>
      <c r="AO73" s="6">
        <v>8.9600000000000009</v>
      </c>
      <c r="AP73" s="6">
        <v>14.29</v>
      </c>
      <c r="AQ73" s="6">
        <v>10.84</v>
      </c>
      <c r="AR73" s="6">
        <v>7.25</v>
      </c>
      <c r="AS73" s="6">
        <v>10.15</v>
      </c>
      <c r="AT73" s="6">
        <v>12.96</v>
      </c>
      <c r="AU73" s="6">
        <v>12.38</v>
      </c>
      <c r="AV73" s="6">
        <v>11.28</v>
      </c>
      <c r="AW73" s="6">
        <v>17.989999999999998</v>
      </c>
      <c r="AX73" s="6">
        <v>10.220000000000001</v>
      </c>
      <c r="AY73" s="6">
        <v>13.75</v>
      </c>
      <c r="AZ73" s="6">
        <v>15.66</v>
      </c>
      <c r="BA73" s="6">
        <v>13.66</v>
      </c>
      <c r="BB73" s="6">
        <v>10.77</v>
      </c>
      <c r="BC73" s="6">
        <v>13.69</v>
      </c>
      <c r="BD73" s="6">
        <v>9.52</v>
      </c>
      <c r="BE73" s="6">
        <v>16.61</v>
      </c>
      <c r="BF73" s="6">
        <v>15.12</v>
      </c>
      <c r="BG73" s="6">
        <v>12.52</v>
      </c>
      <c r="BH73" s="6">
        <v>11.92</v>
      </c>
      <c r="BI73" s="6">
        <v>9.1</v>
      </c>
      <c r="BJ73" s="6">
        <v>16.059999999999999</v>
      </c>
      <c r="BK73" s="6">
        <v>10.62</v>
      </c>
      <c r="BL73" s="6">
        <v>12.63</v>
      </c>
      <c r="BM73" s="6">
        <v>13.87</v>
      </c>
      <c r="BN73" s="6">
        <v>14.13</v>
      </c>
      <c r="BO73" s="6">
        <v>10.19</v>
      </c>
      <c r="BP73" s="6">
        <v>7.44</v>
      </c>
      <c r="BQ73" s="6">
        <v>11.26</v>
      </c>
      <c r="BR73" s="6">
        <v>9.15</v>
      </c>
      <c r="BS73" s="6">
        <v>8.85</v>
      </c>
      <c r="BT73" s="6">
        <v>7.24</v>
      </c>
      <c r="BU73" s="6">
        <v>11.31</v>
      </c>
      <c r="BV73" s="6">
        <v>14.55</v>
      </c>
      <c r="BW73" s="6">
        <v>9.34</v>
      </c>
      <c r="BX73" s="6">
        <v>16.75</v>
      </c>
      <c r="BY73" s="6">
        <v>31.01</v>
      </c>
      <c r="BZ73" s="6">
        <v>14.38</v>
      </c>
      <c r="CA73" s="6">
        <v>14.65</v>
      </c>
      <c r="CB73" s="6">
        <v>13.74</v>
      </c>
      <c r="CC73" s="6">
        <v>7.46</v>
      </c>
      <c r="CD73" s="6">
        <v>10.17</v>
      </c>
      <c r="CE73" s="6">
        <v>6.71</v>
      </c>
      <c r="CF73" s="6">
        <v>15.19</v>
      </c>
      <c r="CG73" s="6">
        <v>9.8800000000000008</v>
      </c>
      <c r="CH73" s="6">
        <v>12.27</v>
      </c>
      <c r="CI73" s="6">
        <v>10.11</v>
      </c>
      <c r="CJ73" s="6">
        <v>15.06</v>
      </c>
      <c r="CK73" s="6">
        <v>11.71</v>
      </c>
      <c r="CL73" s="6">
        <v>17.62</v>
      </c>
      <c r="CM73" s="6">
        <v>15.6</v>
      </c>
      <c r="CN73" s="6">
        <v>12.04</v>
      </c>
      <c r="CO73" s="6">
        <v>17</v>
      </c>
      <c r="CP73" s="6">
        <v>13.26</v>
      </c>
      <c r="CQ73" s="6">
        <v>13.5</v>
      </c>
      <c r="CR73" s="6">
        <v>14.04</v>
      </c>
      <c r="CS73" s="6">
        <v>24.46</v>
      </c>
      <c r="CT73" s="6">
        <v>11.2</v>
      </c>
      <c r="CU73" s="6">
        <v>12.4</v>
      </c>
      <c r="CV73" s="6">
        <v>11.53</v>
      </c>
      <c r="CW73" s="6">
        <v>9.33</v>
      </c>
      <c r="CX73" s="6">
        <v>13.09</v>
      </c>
      <c r="CY73" s="6">
        <v>14.57</v>
      </c>
      <c r="CZ73" s="6">
        <v>16.899999999999999</v>
      </c>
      <c r="DA73" s="6">
        <v>20.57</v>
      </c>
      <c r="DB73" s="6">
        <v>12.51</v>
      </c>
      <c r="DC73" s="6">
        <v>19.25</v>
      </c>
      <c r="DD73" s="6">
        <v>15.17</v>
      </c>
      <c r="DE73" s="6">
        <v>13.31</v>
      </c>
      <c r="DF73" s="6">
        <v>5.92</v>
      </c>
      <c r="DG73" s="6">
        <v>11.26</v>
      </c>
      <c r="DH73" s="6">
        <v>12.21</v>
      </c>
      <c r="DI73" s="6">
        <v>15.96</v>
      </c>
      <c r="DJ73" s="6">
        <v>10.02</v>
      </c>
      <c r="DK73" s="6">
        <v>12.55</v>
      </c>
      <c r="DL73" s="6">
        <v>15.06</v>
      </c>
      <c r="DM73" s="6">
        <v>17.12</v>
      </c>
      <c r="DN73" s="6">
        <v>14.4</v>
      </c>
      <c r="DO73" s="6">
        <v>13.7</v>
      </c>
      <c r="DP73" s="6">
        <v>13.71</v>
      </c>
      <c r="DQ73" s="6">
        <v>15.64</v>
      </c>
      <c r="DR73" s="6">
        <v>10.29</v>
      </c>
      <c r="DS73" s="6">
        <v>10.55</v>
      </c>
      <c r="DT73" s="6">
        <v>23.1</v>
      </c>
      <c r="DU73" s="6">
        <v>12.54</v>
      </c>
      <c r="DV73" s="6">
        <v>12.51</v>
      </c>
      <c r="DW73" s="6">
        <v>22.68</v>
      </c>
      <c r="DX73" s="6">
        <v>19.399999999999999</v>
      </c>
      <c r="DY73" s="6">
        <v>13.77</v>
      </c>
      <c r="DZ73" s="6">
        <v>15.21</v>
      </c>
      <c r="EA73" s="6">
        <v>15.37</v>
      </c>
      <c r="EB73" s="6">
        <v>10.15</v>
      </c>
      <c r="EC73" s="6">
        <v>18.77</v>
      </c>
      <c r="ED73" s="6">
        <v>23.38</v>
      </c>
      <c r="EE73" s="6">
        <v>7.85</v>
      </c>
      <c r="EF73" s="6">
        <v>10.88</v>
      </c>
      <c r="EG73" s="6">
        <v>7.34</v>
      </c>
      <c r="EH73" s="6">
        <v>13.85</v>
      </c>
      <c r="EI73" s="6">
        <v>11.7</v>
      </c>
      <c r="EJ73" s="6">
        <v>9.2100000000000009</v>
      </c>
      <c r="EK73" s="6">
        <v>10.029999999999999</v>
      </c>
      <c r="EL73" s="6">
        <v>14.84</v>
      </c>
      <c r="EM73" s="6">
        <v>10.94</v>
      </c>
      <c r="EN73" s="6">
        <v>11.19</v>
      </c>
      <c r="EO73" s="6">
        <v>8.3000000000000007</v>
      </c>
      <c r="EP73" s="6">
        <v>11.42</v>
      </c>
      <c r="EQ73" s="6">
        <v>11.72</v>
      </c>
      <c r="ER73" s="6">
        <v>9.91</v>
      </c>
      <c r="ES73" s="6">
        <v>14.64</v>
      </c>
      <c r="ET73" s="6">
        <v>9.49</v>
      </c>
      <c r="EU73" s="6">
        <v>21.08</v>
      </c>
      <c r="EV73" s="6">
        <v>10.050000000000001</v>
      </c>
      <c r="EW73" s="6">
        <v>25.2</v>
      </c>
      <c r="EX73" s="6">
        <v>7.86</v>
      </c>
      <c r="EY73" s="6">
        <v>10.220000000000001</v>
      </c>
      <c r="EZ73" s="6">
        <v>15.09</v>
      </c>
      <c r="FA73" s="6">
        <v>20.190000000000001</v>
      </c>
      <c r="FB73" s="6">
        <v>14.22</v>
      </c>
      <c r="FC73" s="6">
        <v>8.94</v>
      </c>
      <c r="FD73" s="6">
        <v>19.61</v>
      </c>
      <c r="FE73" s="6">
        <v>9.2899999999999991</v>
      </c>
      <c r="FF73" s="6">
        <v>9.91</v>
      </c>
      <c r="FG73" s="6">
        <v>10.63</v>
      </c>
      <c r="FH73" s="6">
        <v>7.45</v>
      </c>
      <c r="FI73" s="6">
        <v>14.96</v>
      </c>
      <c r="FJ73" s="6">
        <v>14.33</v>
      </c>
      <c r="FK73" s="6">
        <v>7.91</v>
      </c>
      <c r="FL73" s="6">
        <v>15.27</v>
      </c>
      <c r="FM73" s="6">
        <v>13.74</v>
      </c>
      <c r="FN73" s="6">
        <v>15.06</v>
      </c>
      <c r="FO73" s="6">
        <v>8.0500000000000007</v>
      </c>
      <c r="FP73" s="6">
        <v>8.32</v>
      </c>
      <c r="FQ73" s="6">
        <v>12.51</v>
      </c>
      <c r="FR73" s="6">
        <v>16.5</v>
      </c>
      <c r="FS73" s="6">
        <v>11.34</v>
      </c>
      <c r="FT73" s="6">
        <v>9.0500000000000007</v>
      </c>
      <c r="FU73" s="6">
        <v>10.71</v>
      </c>
      <c r="FV73" s="6">
        <v>6.31</v>
      </c>
      <c r="FW73" s="6">
        <v>12.33</v>
      </c>
      <c r="FX73" s="6">
        <v>12.3</v>
      </c>
      <c r="FY73" s="6">
        <v>19.48</v>
      </c>
      <c r="FZ73" s="6">
        <v>11.02</v>
      </c>
      <c r="GA73" s="6">
        <v>10.82</v>
      </c>
      <c r="GB73" s="6">
        <v>13.84</v>
      </c>
      <c r="GC73" s="6">
        <v>14.51</v>
      </c>
      <c r="GD73" s="6">
        <v>9.16</v>
      </c>
      <c r="GE73" s="6">
        <v>8.41</v>
      </c>
      <c r="GF73" s="6">
        <v>14.89</v>
      </c>
      <c r="GG73" s="6">
        <v>15.38</v>
      </c>
      <c r="GH73" s="6">
        <v>13.88</v>
      </c>
      <c r="GI73" s="6">
        <v>11.54</v>
      </c>
      <c r="GJ73" s="6">
        <v>9.68</v>
      </c>
      <c r="GK73" s="6">
        <v>13.96</v>
      </c>
      <c r="GL73" s="6">
        <v>8.8699999999999992</v>
      </c>
      <c r="GM73" s="6">
        <v>18.63</v>
      </c>
      <c r="GN73" s="6">
        <v>15.29</v>
      </c>
      <c r="GO73" s="6">
        <v>8.9600000000000009</v>
      </c>
      <c r="GP73" s="6">
        <v>10.87</v>
      </c>
      <c r="GQ73" s="6">
        <v>11.4</v>
      </c>
      <c r="GR73" s="6">
        <v>10.5</v>
      </c>
      <c r="GS73" s="6">
        <v>9.25</v>
      </c>
      <c r="GT73" s="6">
        <v>7.62</v>
      </c>
      <c r="GU73" s="6">
        <v>12.5</v>
      </c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</row>
    <row r="74" spans="1:254" x14ac:dyDescent="0.3">
      <c r="A74" s="1">
        <v>73</v>
      </c>
      <c r="B74" s="8">
        <f t="shared" si="1"/>
        <v>12.89155555555555</v>
      </c>
      <c r="D74" s="6">
        <v>10.87</v>
      </c>
      <c r="E74" s="6">
        <v>8.9</v>
      </c>
      <c r="F74" s="6">
        <v>9.3800000000000008</v>
      </c>
      <c r="G74" s="6">
        <v>15.77</v>
      </c>
      <c r="H74" s="6">
        <v>14.54</v>
      </c>
      <c r="I74" s="6">
        <v>10.92</v>
      </c>
      <c r="J74" s="6">
        <v>8.8699999999999992</v>
      </c>
      <c r="K74" s="6">
        <v>14.98</v>
      </c>
      <c r="L74" s="6">
        <v>22.82</v>
      </c>
      <c r="M74" s="6">
        <v>7.65</v>
      </c>
      <c r="N74" s="6">
        <v>23.14</v>
      </c>
      <c r="O74" s="6">
        <v>7.63</v>
      </c>
      <c r="P74" s="6">
        <v>18.61</v>
      </c>
      <c r="Q74" s="6">
        <v>8.33</v>
      </c>
      <c r="R74" s="6">
        <v>11.26</v>
      </c>
      <c r="S74" s="6">
        <v>9.84</v>
      </c>
      <c r="T74" s="6">
        <v>12.97</v>
      </c>
      <c r="U74" s="6">
        <v>10.210000000000001</v>
      </c>
      <c r="V74" s="6">
        <v>16.329999999999998</v>
      </c>
      <c r="W74" s="6">
        <v>19.079999999999998</v>
      </c>
      <c r="X74" s="6">
        <v>10.27</v>
      </c>
      <c r="Y74" s="6">
        <v>13.1</v>
      </c>
      <c r="Z74" s="6">
        <v>15</v>
      </c>
      <c r="AA74" s="6">
        <v>7.96</v>
      </c>
      <c r="AB74" s="6">
        <v>18.39</v>
      </c>
      <c r="AC74" s="6">
        <v>19.03</v>
      </c>
      <c r="AD74" s="6">
        <v>8.0500000000000007</v>
      </c>
      <c r="AE74" s="6">
        <v>16</v>
      </c>
      <c r="AF74" s="6">
        <v>9.82</v>
      </c>
      <c r="AG74" s="6">
        <v>13.61</v>
      </c>
      <c r="AH74" s="6">
        <v>12.86</v>
      </c>
      <c r="AI74" s="6">
        <v>16.34</v>
      </c>
      <c r="AJ74" s="6">
        <v>19.829999999999998</v>
      </c>
      <c r="AK74" s="6">
        <v>15.01</v>
      </c>
      <c r="AL74" s="6">
        <v>16.57</v>
      </c>
      <c r="AM74" s="6">
        <v>16.05</v>
      </c>
      <c r="AN74" s="6">
        <v>11.86</v>
      </c>
      <c r="AO74" s="6">
        <v>13.79</v>
      </c>
      <c r="AP74" s="6">
        <v>8.42</v>
      </c>
      <c r="AQ74" s="6">
        <v>20.93</v>
      </c>
      <c r="AR74" s="6">
        <v>9.5399999999999991</v>
      </c>
      <c r="AS74" s="6">
        <v>8.57</v>
      </c>
      <c r="AT74" s="6">
        <v>10.75</v>
      </c>
      <c r="AU74" s="6">
        <v>10.210000000000001</v>
      </c>
      <c r="AV74" s="6">
        <v>8.93</v>
      </c>
      <c r="AW74" s="6">
        <v>15.37</v>
      </c>
      <c r="AX74" s="6">
        <v>7.29</v>
      </c>
      <c r="AY74" s="6">
        <v>9.17</v>
      </c>
      <c r="AZ74" s="6">
        <v>6.08</v>
      </c>
      <c r="BA74" s="6">
        <v>11.06</v>
      </c>
      <c r="BB74" s="6">
        <v>8.43</v>
      </c>
      <c r="BC74" s="6">
        <v>11.38</v>
      </c>
      <c r="BD74" s="6">
        <v>9.43</v>
      </c>
      <c r="BE74" s="6">
        <v>6.06</v>
      </c>
      <c r="BF74" s="6">
        <v>17.53</v>
      </c>
      <c r="BG74" s="6">
        <v>10.07</v>
      </c>
      <c r="BH74" s="6">
        <v>13.75</v>
      </c>
      <c r="BI74" s="6">
        <v>7.99</v>
      </c>
      <c r="BJ74" s="6">
        <v>13.62</v>
      </c>
      <c r="BK74" s="6">
        <v>14</v>
      </c>
      <c r="BL74" s="6">
        <v>7.36</v>
      </c>
      <c r="BM74" s="6">
        <v>14.09</v>
      </c>
      <c r="BN74" s="6">
        <v>6.46</v>
      </c>
      <c r="BO74" s="6">
        <v>8.2899999999999991</v>
      </c>
      <c r="BP74" s="6">
        <v>20.98</v>
      </c>
      <c r="BQ74" s="6">
        <v>14.91</v>
      </c>
      <c r="BR74" s="6">
        <v>12.06</v>
      </c>
      <c r="BS74" s="6">
        <v>14.51</v>
      </c>
      <c r="BT74" s="6">
        <v>11.05</v>
      </c>
      <c r="BU74" s="6">
        <v>23.56</v>
      </c>
      <c r="BV74" s="6">
        <v>17.11</v>
      </c>
      <c r="BW74" s="6">
        <v>18.440000000000001</v>
      </c>
      <c r="BX74" s="6">
        <v>16.82</v>
      </c>
      <c r="BY74" s="6">
        <v>7.69</v>
      </c>
      <c r="BZ74" s="6">
        <v>19.09</v>
      </c>
      <c r="CA74" s="6">
        <v>18.21</v>
      </c>
      <c r="CB74" s="6">
        <v>14.56</v>
      </c>
      <c r="CC74" s="6">
        <v>11.06</v>
      </c>
      <c r="CD74" s="6">
        <v>10.59</v>
      </c>
      <c r="CE74" s="6">
        <v>16.78</v>
      </c>
      <c r="CF74" s="6">
        <v>22.46</v>
      </c>
      <c r="CG74" s="6">
        <v>18.829999999999998</v>
      </c>
      <c r="CH74" s="6">
        <v>10.29</v>
      </c>
      <c r="CI74" s="6">
        <v>14.82</v>
      </c>
      <c r="CJ74" s="6">
        <v>23.01</v>
      </c>
      <c r="CK74" s="6">
        <v>15.85</v>
      </c>
      <c r="CL74" s="6">
        <v>12.91</v>
      </c>
      <c r="CM74" s="6">
        <v>10.61</v>
      </c>
      <c r="CN74" s="6">
        <v>15</v>
      </c>
      <c r="CO74" s="6">
        <v>12.76</v>
      </c>
      <c r="CP74" s="6">
        <v>9.9600000000000009</v>
      </c>
      <c r="CQ74" s="6">
        <v>15.65</v>
      </c>
      <c r="CR74" s="6">
        <v>20.02</v>
      </c>
      <c r="CS74" s="6">
        <v>9.7200000000000006</v>
      </c>
      <c r="CT74" s="6">
        <v>13.25</v>
      </c>
      <c r="CU74" s="6">
        <v>18</v>
      </c>
      <c r="CV74" s="6">
        <v>18.68</v>
      </c>
      <c r="CW74" s="6">
        <v>9.8000000000000007</v>
      </c>
      <c r="CX74" s="6">
        <v>10.94</v>
      </c>
      <c r="CY74" s="6">
        <v>8.7799999999999994</v>
      </c>
      <c r="CZ74" s="6">
        <v>14.88</v>
      </c>
      <c r="DA74" s="6">
        <v>19.39</v>
      </c>
      <c r="DB74" s="6">
        <v>12.07</v>
      </c>
      <c r="DC74" s="6">
        <v>14.54</v>
      </c>
      <c r="DD74" s="6">
        <v>21.73</v>
      </c>
      <c r="DE74" s="6">
        <v>9.5299999999999994</v>
      </c>
      <c r="DF74" s="6">
        <v>6.44</v>
      </c>
      <c r="DG74" s="6">
        <v>11.57</v>
      </c>
      <c r="DH74" s="6">
        <v>8.11</v>
      </c>
      <c r="DI74" s="6">
        <v>9.8699999999999992</v>
      </c>
      <c r="DJ74" s="6">
        <v>17.420000000000002</v>
      </c>
      <c r="DK74" s="6">
        <v>13</v>
      </c>
      <c r="DL74" s="6">
        <v>6.62</v>
      </c>
      <c r="DM74" s="6">
        <v>14.22</v>
      </c>
      <c r="DN74" s="6">
        <v>13.13</v>
      </c>
      <c r="DO74" s="6">
        <v>13.31</v>
      </c>
      <c r="DP74" s="6">
        <v>6.12</v>
      </c>
      <c r="DQ74" s="6">
        <v>15.76</v>
      </c>
      <c r="DR74" s="6">
        <v>19.059999999999999</v>
      </c>
      <c r="DS74" s="6">
        <v>13.78</v>
      </c>
      <c r="DT74" s="6">
        <v>11.57</v>
      </c>
      <c r="DU74" s="6">
        <v>13.45</v>
      </c>
      <c r="DV74" s="6">
        <v>19.66</v>
      </c>
      <c r="DW74" s="6">
        <v>8.19</v>
      </c>
      <c r="DX74" s="6">
        <v>15.52</v>
      </c>
      <c r="DY74" s="6">
        <v>15.43</v>
      </c>
      <c r="DZ74" s="6">
        <v>15.43</v>
      </c>
      <c r="EA74" s="6">
        <v>10.17</v>
      </c>
      <c r="EB74" s="6">
        <v>16.440000000000001</v>
      </c>
      <c r="EC74" s="6">
        <v>11.59</v>
      </c>
      <c r="ED74" s="6">
        <v>11.04</v>
      </c>
      <c r="EE74" s="6">
        <v>11.08</v>
      </c>
      <c r="EF74" s="6">
        <v>10.89</v>
      </c>
      <c r="EG74" s="6">
        <v>17.63</v>
      </c>
      <c r="EH74" s="6">
        <v>14.24</v>
      </c>
      <c r="EI74" s="6">
        <v>9.61</v>
      </c>
      <c r="EJ74" s="6">
        <v>9.67</v>
      </c>
      <c r="EK74" s="6">
        <v>9.1199999999999992</v>
      </c>
      <c r="EL74" s="6">
        <v>13.35</v>
      </c>
      <c r="EM74" s="6">
        <v>8.86</v>
      </c>
      <c r="EN74" s="6">
        <v>12.62</v>
      </c>
      <c r="EO74" s="6">
        <v>11.66</v>
      </c>
      <c r="EP74" s="6">
        <v>16.489999999999998</v>
      </c>
      <c r="EQ74" s="6">
        <v>8.76</v>
      </c>
      <c r="ER74" s="6">
        <v>9.15</v>
      </c>
      <c r="ES74" s="6">
        <v>10.54</v>
      </c>
      <c r="ET74" s="6">
        <v>11.83</v>
      </c>
      <c r="EU74" s="6">
        <v>10.35</v>
      </c>
      <c r="EV74" s="6">
        <v>6.16</v>
      </c>
      <c r="EW74" s="6">
        <v>13.37</v>
      </c>
      <c r="EX74" s="6">
        <v>13.48</v>
      </c>
      <c r="EY74" s="6">
        <v>10.58</v>
      </c>
      <c r="EZ74" s="6">
        <v>14.29</v>
      </c>
      <c r="FA74" s="6">
        <v>12.56</v>
      </c>
      <c r="FB74" s="6">
        <v>13.77</v>
      </c>
      <c r="FC74" s="6">
        <v>11.92</v>
      </c>
      <c r="FD74" s="6">
        <v>7.68</v>
      </c>
      <c r="FE74" s="6">
        <v>14.58</v>
      </c>
      <c r="FF74" s="6">
        <v>17.55</v>
      </c>
      <c r="FG74" s="6">
        <v>11.12</v>
      </c>
      <c r="FH74" s="6">
        <v>12.53</v>
      </c>
      <c r="FI74" s="6">
        <v>11.85</v>
      </c>
      <c r="FJ74" s="6">
        <v>13.43</v>
      </c>
      <c r="FK74" s="6">
        <v>10.130000000000001</v>
      </c>
      <c r="FL74" s="6">
        <v>11.58</v>
      </c>
      <c r="FM74" s="6">
        <v>9.6</v>
      </c>
      <c r="FN74" s="6">
        <v>11.7</v>
      </c>
      <c r="FO74" s="6">
        <v>14.79</v>
      </c>
      <c r="FP74" s="6">
        <v>14.85</v>
      </c>
      <c r="FQ74" s="6">
        <v>18.350000000000001</v>
      </c>
      <c r="FR74" s="6">
        <v>10.52</v>
      </c>
      <c r="FS74" s="6">
        <v>8.06</v>
      </c>
      <c r="FT74" s="6">
        <v>10.72</v>
      </c>
      <c r="FU74" s="6">
        <v>13.74</v>
      </c>
      <c r="FV74" s="6">
        <v>12.04</v>
      </c>
      <c r="FW74" s="6">
        <v>13.08</v>
      </c>
      <c r="FX74" s="6">
        <v>12.18</v>
      </c>
      <c r="FY74" s="6">
        <v>11.64</v>
      </c>
      <c r="FZ74" s="6">
        <v>8.81</v>
      </c>
      <c r="GA74" s="6">
        <v>11.23</v>
      </c>
      <c r="GB74" s="6">
        <v>13.26</v>
      </c>
      <c r="GC74" s="6">
        <v>12.95</v>
      </c>
      <c r="GD74" s="6">
        <v>15.41</v>
      </c>
      <c r="GE74" s="6">
        <v>8.5299999999999994</v>
      </c>
      <c r="GF74" s="6">
        <v>15.69</v>
      </c>
      <c r="GG74" s="6">
        <v>10.69</v>
      </c>
      <c r="GH74" s="6">
        <v>15.55</v>
      </c>
      <c r="GI74" s="6">
        <v>15.1</v>
      </c>
      <c r="GJ74" s="6">
        <v>16.78</v>
      </c>
      <c r="GK74" s="6">
        <v>19.309999999999999</v>
      </c>
      <c r="GL74" s="6">
        <v>17.89</v>
      </c>
      <c r="GM74" s="6">
        <v>8.68</v>
      </c>
      <c r="GN74" s="6">
        <v>10.86</v>
      </c>
      <c r="GO74" s="6">
        <v>14.85</v>
      </c>
      <c r="GP74" s="6">
        <v>7.5</v>
      </c>
      <c r="GQ74" s="6">
        <v>6.66</v>
      </c>
      <c r="GR74" s="6">
        <v>11.5</v>
      </c>
      <c r="GS74" s="6">
        <v>10.43</v>
      </c>
      <c r="GT74" s="6">
        <v>11.06</v>
      </c>
      <c r="GU74" s="6">
        <v>17.920000000000002</v>
      </c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</row>
    <row r="75" spans="1:254" x14ac:dyDescent="0.3">
      <c r="A75" s="1">
        <v>74</v>
      </c>
      <c r="B75" s="8">
        <f t="shared" si="1"/>
        <v>12.943666666666671</v>
      </c>
      <c r="D75" s="6">
        <v>24.62</v>
      </c>
      <c r="E75" s="6">
        <v>18.940000000000001</v>
      </c>
      <c r="F75" s="6">
        <v>7.62</v>
      </c>
      <c r="G75" s="6">
        <v>16.39</v>
      </c>
      <c r="H75" s="6">
        <v>14.52</v>
      </c>
      <c r="I75" s="6">
        <v>13.01</v>
      </c>
      <c r="J75" s="6">
        <v>11.38</v>
      </c>
      <c r="K75" s="6">
        <v>13</v>
      </c>
      <c r="L75" s="6">
        <v>11.79</v>
      </c>
      <c r="M75" s="6">
        <v>12.23</v>
      </c>
      <c r="N75" s="6">
        <v>21.58</v>
      </c>
      <c r="O75" s="6">
        <v>10.83</v>
      </c>
      <c r="P75" s="6">
        <v>11.09</v>
      </c>
      <c r="Q75" s="6">
        <v>26.2</v>
      </c>
      <c r="R75" s="6">
        <v>12.19</v>
      </c>
      <c r="S75" s="6">
        <v>8.0399999999999991</v>
      </c>
      <c r="T75" s="6">
        <v>14.83</v>
      </c>
      <c r="U75" s="6">
        <v>9.5299999999999994</v>
      </c>
      <c r="V75" s="6">
        <v>12.06</v>
      </c>
      <c r="W75" s="6">
        <v>15.06</v>
      </c>
      <c r="X75" s="6">
        <v>11.81</v>
      </c>
      <c r="Y75" s="6">
        <v>17.57</v>
      </c>
      <c r="Z75" s="6">
        <v>12.7</v>
      </c>
      <c r="AA75" s="6">
        <v>13.65</v>
      </c>
      <c r="AB75" s="6">
        <v>10.84</v>
      </c>
      <c r="AC75" s="6">
        <v>14.41</v>
      </c>
      <c r="AD75" s="6">
        <v>19.52</v>
      </c>
      <c r="AE75" s="6">
        <v>13.37</v>
      </c>
      <c r="AF75" s="6">
        <v>10.66</v>
      </c>
      <c r="AG75" s="6">
        <v>9.94</v>
      </c>
      <c r="AH75" s="6">
        <v>16.28</v>
      </c>
      <c r="AI75" s="6">
        <v>9.1</v>
      </c>
      <c r="AJ75" s="6">
        <v>16.11</v>
      </c>
      <c r="AK75" s="6">
        <v>13.33</v>
      </c>
      <c r="AL75" s="6">
        <v>12.15</v>
      </c>
      <c r="AM75" s="6">
        <v>9.64</v>
      </c>
      <c r="AN75" s="6">
        <v>8.76</v>
      </c>
      <c r="AO75" s="6">
        <v>16.170000000000002</v>
      </c>
      <c r="AP75" s="6">
        <v>14.57</v>
      </c>
      <c r="AQ75" s="6">
        <v>9.8699999999999992</v>
      </c>
      <c r="AR75" s="6">
        <v>7.75</v>
      </c>
      <c r="AS75" s="6">
        <v>15.22</v>
      </c>
      <c r="AT75" s="6">
        <v>8.35</v>
      </c>
      <c r="AU75" s="6">
        <v>8.23</v>
      </c>
      <c r="AV75" s="6">
        <v>9.66</v>
      </c>
      <c r="AW75" s="6">
        <v>10.64</v>
      </c>
      <c r="AX75" s="6">
        <v>18.100000000000001</v>
      </c>
      <c r="AY75" s="6">
        <v>18.079999999999998</v>
      </c>
      <c r="AZ75" s="6">
        <v>7.91</v>
      </c>
      <c r="BA75" s="6">
        <v>16.86</v>
      </c>
      <c r="BB75" s="6">
        <v>15.52</v>
      </c>
      <c r="BC75" s="6">
        <v>11.54</v>
      </c>
      <c r="BD75" s="6">
        <v>14.27</v>
      </c>
      <c r="BE75" s="6">
        <v>16.11</v>
      </c>
      <c r="BF75" s="6">
        <v>12.21</v>
      </c>
      <c r="BG75" s="6">
        <v>13.45</v>
      </c>
      <c r="BH75" s="6">
        <v>13.91</v>
      </c>
      <c r="BI75" s="6">
        <v>18.63</v>
      </c>
      <c r="BJ75" s="6">
        <v>13.96</v>
      </c>
      <c r="BK75" s="6">
        <v>11.92</v>
      </c>
      <c r="BL75" s="6">
        <v>12.52</v>
      </c>
      <c r="BM75" s="6">
        <v>18.05</v>
      </c>
      <c r="BN75" s="6">
        <v>10.88</v>
      </c>
      <c r="BO75" s="6">
        <v>20.25</v>
      </c>
      <c r="BP75" s="6">
        <v>8.2100000000000009</v>
      </c>
      <c r="BQ75" s="6">
        <v>14.39</v>
      </c>
      <c r="BR75" s="6">
        <v>8.64</v>
      </c>
      <c r="BS75" s="6">
        <v>11.27</v>
      </c>
      <c r="BT75" s="6">
        <v>9.76</v>
      </c>
      <c r="BU75" s="6">
        <v>11.52</v>
      </c>
      <c r="BV75" s="6">
        <v>8.5399999999999991</v>
      </c>
      <c r="BW75" s="6">
        <v>9.1300000000000008</v>
      </c>
      <c r="BX75" s="6">
        <v>13.98</v>
      </c>
      <c r="BY75" s="6">
        <v>14.39</v>
      </c>
      <c r="BZ75" s="6">
        <v>10.16</v>
      </c>
      <c r="CA75" s="6">
        <v>13.21</v>
      </c>
      <c r="CB75" s="6">
        <v>10.52</v>
      </c>
      <c r="CC75" s="6">
        <v>16.079999999999998</v>
      </c>
      <c r="CD75" s="6">
        <v>27.95</v>
      </c>
      <c r="CE75" s="6">
        <v>10.28</v>
      </c>
      <c r="CF75" s="6">
        <v>17.77</v>
      </c>
      <c r="CG75" s="6">
        <v>18.57</v>
      </c>
      <c r="CH75" s="6">
        <v>6.66</v>
      </c>
      <c r="CI75" s="6">
        <v>16.329999999999998</v>
      </c>
      <c r="CJ75" s="6">
        <v>12.44</v>
      </c>
      <c r="CK75" s="6">
        <v>7.55</v>
      </c>
      <c r="CL75" s="6">
        <v>12.88</v>
      </c>
      <c r="CM75" s="6">
        <v>6.19</v>
      </c>
      <c r="CN75" s="6">
        <v>10.93</v>
      </c>
      <c r="CO75" s="6">
        <v>8.52</v>
      </c>
      <c r="CP75" s="6">
        <v>14.79</v>
      </c>
      <c r="CQ75" s="6">
        <v>8.11</v>
      </c>
      <c r="CR75" s="6">
        <v>9.43</v>
      </c>
      <c r="CS75" s="6">
        <v>18.82</v>
      </c>
      <c r="CT75" s="6">
        <v>10.39</v>
      </c>
      <c r="CU75" s="6">
        <v>15.93</v>
      </c>
      <c r="CV75" s="6">
        <v>13.46</v>
      </c>
      <c r="CW75" s="6">
        <v>17.13</v>
      </c>
      <c r="CX75" s="6">
        <v>11.19</v>
      </c>
      <c r="CY75" s="6">
        <v>16.03</v>
      </c>
      <c r="CZ75" s="6">
        <v>15.53</v>
      </c>
      <c r="DA75" s="6">
        <v>11.76</v>
      </c>
      <c r="DB75" s="6">
        <v>12.46</v>
      </c>
      <c r="DC75" s="6">
        <v>14.69</v>
      </c>
      <c r="DD75" s="6">
        <v>10.77</v>
      </c>
      <c r="DE75" s="6">
        <v>14.5</v>
      </c>
      <c r="DF75" s="6">
        <v>7.3</v>
      </c>
      <c r="DG75" s="6">
        <v>14.51</v>
      </c>
      <c r="DH75" s="6">
        <v>12.83</v>
      </c>
      <c r="DI75" s="6">
        <v>11.21</v>
      </c>
      <c r="DJ75" s="6">
        <v>11.7</v>
      </c>
      <c r="DK75" s="6">
        <v>7.51</v>
      </c>
      <c r="DL75" s="6">
        <v>11.62</v>
      </c>
      <c r="DM75" s="6">
        <v>10.94</v>
      </c>
      <c r="DN75" s="6">
        <v>9.15</v>
      </c>
      <c r="DO75" s="6">
        <v>8.6199999999999992</v>
      </c>
      <c r="DP75" s="6">
        <v>14.14</v>
      </c>
      <c r="DQ75" s="6">
        <v>11.89</v>
      </c>
      <c r="DR75" s="6">
        <v>13.97</v>
      </c>
      <c r="DS75" s="6">
        <v>9.36</v>
      </c>
      <c r="DT75" s="6">
        <v>17.440000000000001</v>
      </c>
      <c r="DU75" s="6">
        <v>10.41</v>
      </c>
      <c r="DV75" s="6">
        <v>16.600000000000001</v>
      </c>
      <c r="DW75" s="6">
        <v>9.99</v>
      </c>
      <c r="DX75" s="6">
        <v>18.79</v>
      </c>
      <c r="DY75" s="6">
        <v>14.72</v>
      </c>
      <c r="DZ75" s="6">
        <v>11.44</v>
      </c>
      <c r="EA75" s="6">
        <v>7.74</v>
      </c>
      <c r="EB75" s="6">
        <v>26.82</v>
      </c>
      <c r="EC75" s="6">
        <v>11.68</v>
      </c>
      <c r="ED75" s="6">
        <v>7.05</v>
      </c>
      <c r="EE75" s="6">
        <v>13.98</v>
      </c>
      <c r="EF75" s="6">
        <v>17.2</v>
      </c>
      <c r="EG75" s="6">
        <v>9.4700000000000006</v>
      </c>
      <c r="EH75" s="6">
        <v>23.92</v>
      </c>
      <c r="EI75" s="6">
        <v>20.89</v>
      </c>
      <c r="EJ75" s="6">
        <v>10.4</v>
      </c>
      <c r="EK75" s="6">
        <v>9.66</v>
      </c>
      <c r="EL75" s="6">
        <v>20.39</v>
      </c>
      <c r="EM75" s="6">
        <v>16.84</v>
      </c>
      <c r="EN75" s="6">
        <v>8.5299999999999994</v>
      </c>
      <c r="EO75" s="6">
        <v>14.99</v>
      </c>
      <c r="EP75" s="6">
        <v>20.55</v>
      </c>
      <c r="EQ75" s="6">
        <v>21.09</v>
      </c>
      <c r="ER75" s="6">
        <v>11.46</v>
      </c>
      <c r="ES75" s="6">
        <v>19.02</v>
      </c>
      <c r="ET75" s="6">
        <v>14.98</v>
      </c>
      <c r="EU75" s="6">
        <v>9.39</v>
      </c>
      <c r="EV75" s="6">
        <v>8.6300000000000008</v>
      </c>
      <c r="EW75" s="6">
        <v>12.74</v>
      </c>
      <c r="EX75" s="6">
        <v>12.09</v>
      </c>
      <c r="EY75" s="6">
        <v>12.69</v>
      </c>
      <c r="EZ75" s="6">
        <v>11.79</v>
      </c>
      <c r="FA75" s="6">
        <v>7.14</v>
      </c>
      <c r="FB75" s="6">
        <v>17.239999999999998</v>
      </c>
      <c r="FC75" s="6">
        <v>13.03</v>
      </c>
      <c r="FD75" s="6">
        <v>8.3699999999999992</v>
      </c>
      <c r="FE75" s="6">
        <v>9.4700000000000006</v>
      </c>
      <c r="FF75" s="6">
        <v>10.18</v>
      </c>
      <c r="FG75" s="6">
        <v>7.3</v>
      </c>
      <c r="FH75" s="6">
        <v>12.13</v>
      </c>
      <c r="FI75" s="6">
        <v>16.47</v>
      </c>
      <c r="FJ75" s="6">
        <v>9.0299999999999994</v>
      </c>
      <c r="FK75" s="6">
        <v>8.65</v>
      </c>
      <c r="FL75" s="6">
        <v>8.61</v>
      </c>
      <c r="FM75" s="6">
        <v>13.53</v>
      </c>
      <c r="FN75" s="6">
        <v>10.86</v>
      </c>
      <c r="FO75" s="6">
        <v>18.18</v>
      </c>
      <c r="FP75" s="6">
        <v>11.17</v>
      </c>
      <c r="FQ75" s="6">
        <v>17.649999999999999</v>
      </c>
      <c r="FR75" s="6">
        <v>8.6</v>
      </c>
      <c r="FS75" s="6">
        <v>8.82</v>
      </c>
      <c r="FT75" s="6">
        <v>7.1</v>
      </c>
      <c r="FU75" s="6">
        <v>11</v>
      </c>
      <c r="FV75" s="6">
        <v>9.92</v>
      </c>
      <c r="FW75" s="6">
        <v>9.5</v>
      </c>
      <c r="FX75" s="6">
        <v>32.630000000000003</v>
      </c>
      <c r="FY75" s="6">
        <v>13.64</v>
      </c>
      <c r="FZ75" s="6">
        <v>11.01</v>
      </c>
      <c r="GA75" s="6">
        <v>18.78</v>
      </c>
      <c r="GB75" s="6">
        <v>14.61</v>
      </c>
      <c r="GC75" s="6">
        <v>8.85</v>
      </c>
      <c r="GD75" s="6">
        <v>11.95</v>
      </c>
      <c r="GE75" s="6">
        <v>13.22</v>
      </c>
      <c r="GF75" s="6">
        <v>21.33</v>
      </c>
      <c r="GG75" s="6">
        <v>11.74</v>
      </c>
      <c r="GH75" s="6">
        <v>10.02</v>
      </c>
      <c r="GI75" s="6">
        <v>7.38</v>
      </c>
      <c r="GJ75" s="6">
        <v>11.8</v>
      </c>
      <c r="GK75" s="6">
        <v>15.93</v>
      </c>
      <c r="GL75" s="6">
        <v>12.24</v>
      </c>
      <c r="GM75" s="6">
        <v>13.3</v>
      </c>
      <c r="GN75" s="6">
        <v>11.27</v>
      </c>
      <c r="GO75" s="6">
        <v>10.64</v>
      </c>
      <c r="GP75" s="6">
        <v>10.14</v>
      </c>
      <c r="GQ75" s="6">
        <v>12.07</v>
      </c>
      <c r="GR75" s="6">
        <v>11.02</v>
      </c>
      <c r="GS75" s="6">
        <v>12.14</v>
      </c>
      <c r="GT75" s="6">
        <v>16.690000000000001</v>
      </c>
      <c r="GU75" s="6">
        <v>20.05</v>
      </c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</row>
    <row r="76" spans="1:254" x14ac:dyDescent="0.3">
      <c r="A76" s="1">
        <v>75</v>
      </c>
      <c r="B76" s="8">
        <f t="shared" si="1"/>
        <v>13.402777777777779</v>
      </c>
      <c r="D76" s="6">
        <v>20.95</v>
      </c>
      <c r="E76" s="6">
        <v>14.28</v>
      </c>
      <c r="F76" s="6">
        <v>22</v>
      </c>
      <c r="G76" s="6">
        <v>12.67</v>
      </c>
      <c r="H76" s="6">
        <v>21.54</v>
      </c>
      <c r="I76" s="6">
        <v>15.8</v>
      </c>
      <c r="J76" s="6">
        <v>17.73</v>
      </c>
      <c r="K76" s="6">
        <v>9.9700000000000006</v>
      </c>
      <c r="L76" s="6">
        <v>21.8</v>
      </c>
      <c r="M76" s="6">
        <v>10.49</v>
      </c>
      <c r="N76" s="6">
        <v>9.3800000000000008</v>
      </c>
      <c r="O76" s="6">
        <v>13.41</v>
      </c>
      <c r="P76" s="6">
        <v>9.68</v>
      </c>
      <c r="Q76" s="6">
        <v>15.79</v>
      </c>
      <c r="R76" s="6">
        <v>9.42</v>
      </c>
      <c r="S76" s="6">
        <v>12.64</v>
      </c>
      <c r="T76" s="6">
        <v>11.26</v>
      </c>
      <c r="U76" s="6">
        <v>16.600000000000001</v>
      </c>
      <c r="V76" s="6">
        <v>10.54</v>
      </c>
      <c r="W76" s="6">
        <v>13.28</v>
      </c>
      <c r="X76" s="6">
        <v>7.3</v>
      </c>
      <c r="Y76" s="6">
        <v>13.78</v>
      </c>
      <c r="Z76" s="6">
        <v>12.66</v>
      </c>
      <c r="AA76" s="6">
        <v>13.87</v>
      </c>
      <c r="AB76" s="6">
        <v>12.99</v>
      </c>
      <c r="AC76" s="6">
        <v>11.78</v>
      </c>
      <c r="AD76" s="6">
        <v>10.39</v>
      </c>
      <c r="AE76" s="6">
        <v>13.18</v>
      </c>
      <c r="AF76" s="6">
        <v>15.37</v>
      </c>
      <c r="AG76" s="6">
        <v>13.33</v>
      </c>
      <c r="AH76" s="6">
        <v>14.07</v>
      </c>
      <c r="AI76" s="6">
        <v>16.260000000000002</v>
      </c>
      <c r="AJ76" s="6">
        <v>6.69</v>
      </c>
      <c r="AK76" s="6">
        <v>11.75</v>
      </c>
      <c r="AL76" s="6">
        <v>15.72</v>
      </c>
      <c r="AM76" s="6">
        <v>16.350000000000001</v>
      </c>
      <c r="AN76" s="6">
        <v>19.059999999999999</v>
      </c>
      <c r="AO76" s="6">
        <v>17.309999999999999</v>
      </c>
      <c r="AP76" s="6">
        <v>10.27</v>
      </c>
      <c r="AQ76" s="6">
        <v>9.6199999999999992</v>
      </c>
      <c r="AR76" s="6">
        <v>19.13</v>
      </c>
      <c r="AS76" s="6">
        <v>11.14</v>
      </c>
      <c r="AT76" s="6">
        <v>14.44</v>
      </c>
      <c r="AU76" s="6">
        <v>9.7100000000000009</v>
      </c>
      <c r="AV76" s="6">
        <v>8.68</v>
      </c>
      <c r="AW76" s="6">
        <v>12.82</v>
      </c>
      <c r="AX76" s="6">
        <v>10.01</v>
      </c>
      <c r="AY76" s="6">
        <v>19.440000000000001</v>
      </c>
      <c r="AZ76" s="6">
        <v>17.91</v>
      </c>
      <c r="BA76" s="6">
        <v>11.92</v>
      </c>
      <c r="BB76" s="6">
        <v>11.83</v>
      </c>
      <c r="BC76" s="6">
        <v>12.55</v>
      </c>
      <c r="BD76" s="6">
        <v>5.05</v>
      </c>
      <c r="BE76" s="6">
        <v>9.8000000000000007</v>
      </c>
      <c r="BF76" s="6">
        <v>11.85</v>
      </c>
      <c r="BG76" s="6">
        <v>18.8</v>
      </c>
      <c r="BH76" s="6">
        <v>18.39</v>
      </c>
      <c r="BI76" s="6">
        <v>6.12</v>
      </c>
      <c r="BJ76" s="6">
        <v>10.82</v>
      </c>
      <c r="BK76" s="6">
        <v>26.13</v>
      </c>
      <c r="BL76" s="6">
        <v>10.93</v>
      </c>
      <c r="BM76" s="6">
        <v>7.15</v>
      </c>
      <c r="BN76" s="6">
        <v>13.67</v>
      </c>
      <c r="BO76" s="6">
        <v>13.94</v>
      </c>
      <c r="BP76" s="6">
        <v>10.029999999999999</v>
      </c>
      <c r="BQ76" s="6">
        <v>20.5</v>
      </c>
      <c r="BR76" s="6">
        <v>10.43</v>
      </c>
      <c r="BS76" s="6">
        <v>14.91</v>
      </c>
      <c r="BT76" s="6">
        <v>10.61</v>
      </c>
      <c r="BU76" s="6">
        <v>8.2200000000000006</v>
      </c>
      <c r="BV76" s="6">
        <v>14.45</v>
      </c>
      <c r="BW76" s="6">
        <v>12.01</v>
      </c>
      <c r="BX76" s="6">
        <v>12.2</v>
      </c>
      <c r="BY76" s="6">
        <v>13.72</v>
      </c>
      <c r="BZ76" s="6">
        <v>13.35</v>
      </c>
      <c r="CA76" s="6">
        <v>9.58</v>
      </c>
      <c r="CB76" s="6">
        <v>10.86</v>
      </c>
      <c r="CC76" s="6">
        <v>13.66</v>
      </c>
      <c r="CD76" s="6">
        <v>17.97</v>
      </c>
      <c r="CE76" s="6">
        <v>12.43</v>
      </c>
      <c r="CF76" s="6">
        <v>11.54</v>
      </c>
      <c r="CG76" s="6">
        <v>17.53</v>
      </c>
      <c r="CH76" s="6">
        <v>16.61</v>
      </c>
      <c r="CI76" s="6">
        <v>12.7</v>
      </c>
      <c r="CJ76" s="6">
        <v>10.14</v>
      </c>
      <c r="CK76" s="6">
        <v>11.67</v>
      </c>
      <c r="CL76" s="6">
        <v>16.5</v>
      </c>
      <c r="CM76" s="6">
        <v>13.54</v>
      </c>
      <c r="CN76" s="6">
        <v>13.75</v>
      </c>
      <c r="CO76" s="6">
        <v>11.7</v>
      </c>
      <c r="CP76" s="6">
        <v>26.49</v>
      </c>
      <c r="CQ76" s="6">
        <v>10.94</v>
      </c>
      <c r="CR76" s="6">
        <v>16.36</v>
      </c>
      <c r="CS76" s="6">
        <v>9.69</v>
      </c>
      <c r="CT76" s="6">
        <v>14.12</v>
      </c>
      <c r="CU76" s="6">
        <v>12.07</v>
      </c>
      <c r="CV76" s="6">
        <v>10.88</v>
      </c>
      <c r="CW76" s="6">
        <v>9.65</v>
      </c>
      <c r="CX76" s="6">
        <v>17.38</v>
      </c>
      <c r="CY76" s="6">
        <v>12.95</v>
      </c>
      <c r="CZ76" s="6">
        <v>8.65</v>
      </c>
      <c r="DA76" s="6">
        <v>18.989999999999998</v>
      </c>
      <c r="DB76" s="6">
        <v>13.02</v>
      </c>
      <c r="DC76" s="6">
        <v>10.72</v>
      </c>
      <c r="DD76" s="6">
        <v>6.24</v>
      </c>
      <c r="DE76" s="6">
        <v>11.77</v>
      </c>
      <c r="DF76" s="6">
        <v>18.12</v>
      </c>
      <c r="DG76" s="6">
        <v>10.63</v>
      </c>
      <c r="DH76" s="6">
        <v>10.44</v>
      </c>
      <c r="DI76" s="6">
        <v>14.35</v>
      </c>
      <c r="DJ76" s="6">
        <v>25.52</v>
      </c>
      <c r="DK76" s="6">
        <v>13.64</v>
      </c>
      <c r="DL76" s="6">
        <v>10.01</v>
      </c>
      <c r="DM76" s="6">
        <v>14.33</v>
      </c>
      <c r="DN76" s="6">
        <v>8.93</v>
      </c>
      <c r="DO76" s="6">
        <v>10.43</v>
      </c>
      <c r="DP76" s="6">
        <v>14.33</v>
      </c>
      <c r="DQ76" s="6">
        <v>6.61</v>
      </c>
      <c r="DR76" s="6">
        <v>15.1</v>
      </c>
      <c r="DS76" s="6">
        <v>13.44</v>
      </c>
      <c r="DT76" s="6">
        <v>17.77</v>
      </c>
      <c r="DU76" s="6">
        <v>8.92</v>
      </c>
      <c r="DV76" s="6">
        <v>11.98</v>
      </c>
      <c r="DW76" s="6">
        <v>8.9600000000000009</v>
      </c>
      <c r="DX76" s="6">
        <v>18.61</v>
      </c>
      <c r="DY76" s="6">
        <v>9.2100000000000009</v>
      </c>
      <c r="DZ76" s="6">
        <v>14.93</v>
      </c>
      <c r="EA76" s="6">
        <v>11.62</v>
      </c>
      <c r="EB76" s="6">
        <v>12.69</v>
      </c>
      <c r="EC76" s="6">
        <v>22.25</v>
      </c>
      <c r="ED76" s="6">
        <v>18.829999999999998</v>
      </c>
      <c r="EE76" s="6">
        <v>10.37</v>
      </c>
      <c r="EF76" s="6">
        <v>14.96</v>
      </c>
      <c r="EG76" s="6">
        <v>16.649999999999999</v>
      </c>
      <c r="EH76" s="6">
        <v>17.489999999999998</v>
      </c>
      <c r="EI76" s="6">
        <v>20.170000000000002</v>
      </c>
      <c r="EJ76" s="6">
        <v>16.45</v>
      </c>
      <c r="EK76" s="6">
        <v>9.5399999999999991</v>
      </c>
      <c r="EL76" s="6">
        <v>13.64</v>
      </c>
      <c r="EM76" s="6">
        <v>8.49</v>
      </c>
      <c r="EN76" s="6">
        <v>12.67</v>
      </c>
      <c r="EO76" s="6">
        <v>19.48</v>
      </c>
      <c r="EP76" s="6">
        <v>5.48</v>
      </c>
      <c r="EQ76" s="6">
        <v>15.56</v>
      </c>
      <c r="ER76" s="6">
        <v>11.49</v>
      </c>
      <c r="ES76" s="6">
        <v>11.03</v>
      </c>
      <c r="ET76" s="6">
        <v>11.82</v>
      </c>
      <c r="EU76" s="6">
        <v>11.88</v>
      </c>
      <c r="EV76" s="6">
        <v>11.78</v>
      </c>
      <c r="EW76" s="6">
        <v>15.23</v>
      </c>
      <c r="EX76" s="6">
        <v>9.14</v>
      </c>
      <c r="EY76" s="6">
        <v>16.760000000000002</v>
      </c>
      <c r="EZ76" s="6">
        <v>14.18</v>
      </c>
      <c r="FA76" s="6">
        <v>17.309999999999999</v>
      </c>
      <c r="FB76" s="6">
        <v>35.96</v>
      </c>
      <c r="FC76" s="6">
        <v>11.86</v>
      </c>
      <c r="FD76" s="6">
        <v>12.97</v>
      </c>
      <c r="FE76" s="6">
        <v>16.21</v>
      </c>
      <c r="FF76" s="6">
        <v>13.37</v>
      </c>
      <c r="FG76" s="6">
        <v>11.38</v>
      </c>
      <c r="FH76" s="6">
        <v>7.52</v>
      </c>
      <c r="FI76" s="6">
        <v>13.79</v>
      </c>
      <c r="FJ76" s="6">
        <v>11.46</v>
      </c>
      <c r="FK76" s="6">
        <v>10.48</v>
      </c>
      <c r="FL76" s="6">
        <v>9.43</v>
      </c>
      <c r="FM76" s="6">
        <v>11.32</v>
      </c>
      <c r="FN76" s="6">
        <v>15.21</v>
      </c>
      <c r="FO76" s="6">
        <v>18.84</v>
      </c>
      <c r="FP76" s="6">
        <v>7.71</v>
      </c>
      <c r="FQ76" s="6">
        <v>16.71</v>
      </c>
      <c r="FR76" s="6">
        <v>13.52</v>
      </c>
      <c r="FS76" s="6">
        <v>18.16</v>
      </c>
      <c r="FT76" s="6">
        <v>20.97</v>
      </c>
      <c r="FU76" s="6">
        <v>12.36</v>
      </c>
      <c r="FV76" s="6">
        <v>12.14</v>
      </c>
      <c r="FW76" s="6">
        <v>19.920000000000002</v>
      </c>
      <c r="FX76" s="6">
        <v>20.03</v>
      </c>
      <c r="FY76" s="6">
        <v>14.24</v>
      </c>
      <c r="FZ76" s="6">
        <v>12.42</v>
      </c>
      <c r="GA76" s="6">
        <v>13.59</v>
      </c>
      <c r="GB76" s="6">
        <v>13.78</v>
      </c>
      <c r="GC76" s="6">
        <v>6.85</v>
      </c>
      <c r="GD76" s="6">
        <v>15.67</v>
      </c>
      <c r="GE76" s="6">
        <v>9.7200000000000006</v>
      </c>
      <c r="GF76" s="6">
        <v>13.56</v>
      </c>
      <c r="GG76" s="6">
        <v>16.52</v>
      </c>
      <c r="GH76" s="6">
        <v>15.02</v>
      </c>
      <c r="GI76" s="6">
        <v>6.98</v>
      </c>
      <c r="GJ76" s="6">
        <v>14.95</v>
      </c>
      <c r="GK76" s="6">
        <v>9.31</v>
      </c>
      <c r="GL76" s="6">
        <v>12.29</v>
      </c>
      <c r="GM76" s="6">
        <v>16.32</v>
      </c>
      <c r="GN76" s="6">
        <v>9.49</v>
      </c>
      <c r="GO76" s="6">
        <v>15.12</v>
      </c>
      <c r="GP76" s="6">
        <v>11.49</v>
      </c>
      <c r="GQ76" s="6">
        <v>13.85</v>
      </c>
      <c r="GR76" s="6">
        <v>14.92</v>
      </c>
      <c r="GS76" s="6">
        <v>10.39</v>
      </c>
      <c r="GT76" s="6">
        <v>18.91</v>
      </c>
      <c r="GU76" s="6">
        <v>8.06</v>
      </c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</row>
    <row r="77" spans="1:254" x14ac:dyDescent="0.3">
      <c r="A77" s="1">
        <v>76</v>
      </c>
      <c r="B77" s="8">
        <f t="shared" si="1"/>
        <v>12.780999999999999</v>
      </c>
      <c r="D77" s="6">
        <v>28.05</v>
      </c>
      <c r="E77" s="6">
        <v>18.12</v>
      </c>
      <c r="F77" s="6">
        <v>14.11</v>
      </c>
      <c r="G77" s="6">
        <v>10.52</v>
      </c>
      <c r="H77" s="6">
        <v>20.81</v>
      </c>
      <c r="I77" s="6">
        <v>13.66</v>
      </c>
      <c r="J77" s="6">
        <v>12.45</v>
      </c>
      <c r="K77" s="6">
        <v>15.74</v>
      </c>
      <c r="L77" s="6">
        <v>12.64</v>
      </c>
      <c r="M77" s="6">
        <v>13.11</v>
      </c>
      <c r="N77" s="6">
        <v>24.09</v>
      </c>
      <c r="O77" s="6">
        <v>12.86</v>
      </c>
      <c r="P77" s="6">
        <v>16.510000000000002</v>
      </c>
      <c r="Q77" s="6">
        <v>12.11</v>
      </c>
      <c r="R77" s="6">
        <v>9.67</v>
      </c>
      <c r="S77" s="6">
        <v>17.13</v>
      </c>
      <c r="T77" s="6">
        <v>8.77</v>
      </c>
      <c r="U77" s="6">
        <v>12.71</v>
      </c>
      <c r="V77" s="6">
        <v>11.82</v>
      </c>
      <c r="W77" s="6">
        <v>9.68</v>
      </c>
      <c r="X77" s="6">
        <v>11.53</v>
      </c>
      <c r="Y77" s="6">
        <v>16.010000000000002</v>
      </c>
      <c r="Z77" s="6">
        <v>11.92</v>
      </c>
      <c r="AA77" s="6">
        <v>14.18</v>
      </c>
      <c r="AB77" s="6">
        <v>10.36</v>
      </c>
      <c r="AC77" s="6">
        <v>11.14</v>
      </c>
      <c r="AD77" s="6">
        <v>12.55</v>
      </c>
      <c r="AE77" s="6">
        <v>17.97</v>
      </c>
      <c r="AF77" s="6">
        <v>14.82</v>
      </c>
      <c r="AG77" s="6">
        <v>15.34</v>
      </c>
      <c r="AH77" s="6">
        <v>11.95</v>
      </c>
      <c r="AI77" s="6">
        <v>13.47</v>
      </c>
      <c r="AJ77" s="6">
        <v>19.11</v>
      </c>
      <c r="AK77" s="6">
        <v>9.0399999999999991</v>
      </c>
      <c r="AL77" s="6">
        <v>15.01</v>
      </c>
      <c r="AM77" s="6">
        <v>6.81</v>
      </c>
      <c r="AN77" s="6">
        <v>19</v>
      </c>
      <c r="AO77" s="6">
        <v>16.73</v>
      </c>
      <c r="AP77" s="6">
        <v>10.42</v>
      </c>
      <c r="AQ77" s="6">
        <v>15.66</v>
      </c>
      <c r="AR77" s="6">
        <v>12.43</v>
      </c>
      <c r="AS77" s="6">
        <v>11.24</v>
      </c>
      <c r="AT77" s="6">
        <v>15.91</v>
      </c>
      <c r="AU77" s="6">
        <v>8.7200000000000006</v>
      </c>
      <c r="AV77" s="6">
        <v>19.399999999999999</v>
      </c>
      <c r="AW77" s="6">
        <v>12.28</v>
      </c>
      <c r="AX77" s="6">
        <v>8.98</v>
      </c>
      <c r="AY77" s="6">
        <v>8.7899999999999991</v>
      </c>
      <c r="AZ77" s="6">
        <v>13.84</v>
      </c>
      <c r="BA77" s="6">
        <v>13.54</v>
      </c>
      <c r="BB77" s="6">
        <v>14.59</v>
      </c>
      <c r="BC77" s="6">
        <v>7.73</v>
      </c>
      <c r="BD77" s="6">
        <v>12.31</v>
      </c>
      <c r="BE77" s="6">
        <v>6.93</v>
      </c>
      <c r="BF77" s="6">
        <v>12.35</v>
      </c>
      <c r="BG77" s="6">
        <v>9.98</v>
      </c>
      <c r="BH77" s="6">
        <v>10.44</v>
      </c>
      <c r="BI77" s="6">
        <v>12.39</v>
      </c>
      <c r="BJ77" s="6">
        <v>11.53</v>
      </c>
      <c r="BK77" s="6">
        <v>10.62</v>
      </c>
      <c r="BL77" s="6">
        <v>9.94</v>
      </c>
      <c r="BM77" s="6">
        <v>9.69</v>
      </c>
      <c r="BN77" s="6">
        <v>12.13</v>
      </c>
      <c r="BO77" s="6">
        <v>5.0199999999999996</v>
      </c>
      <c r="BP77" s="6">
        <v>17.809999999999999</v>
      </c>
      <c r="BQ77" s="6">
        <v>18.170000000000002</v>
      </c>
      <c r="BR77" s="6">
        <v>12.25</v>
      </c>
      <c r="BS77" s="6">
        <v>7.38</v>
      </c>
      <c r="BT77" s="6">
        <v>15.53</v>
      </c>
      <c r="BU77" s="6">
        <v>11.01</v>
      </c>
      <c r="BV77" s="6">
        <v>18.61</v>
      </c>
      <c r="BW77" s="6">
        <v>18.059999999999999</v>
      </c>
      <c r="BX77" s="6">
        <v>11.07</v>
      </c>
      <c r="BY77" s="6">
        <v>9.6199999999999992</v>
      </c>
      <c r="BZ77" s="6">
        <v>21.74</v>
      </c>
      <c r="CA77" s="6">
        <v>21.4</v>
      </c>
      <c r="CB77" s="6">
        <v>11.56</v>
      </c>
      <c r="CC77" s="6">
        <v>8.7200000000000006</v>
      </c>
      <c r="CD77" s="6">
        <v>15.58</v>
      </c>
      <c r="CE77" s="6">
        <v>12.52</v>
      </c>
      <c r="CF77" s="6">
        <v>13.75</v>
      </c>
      <c r="CG77" s="6">
        <v>8.84</v>
      </c>
      <c r="CH77" s="6">
        <v>13.86</v>
      </c>
      <c r="CI77" s="6">
        <v>13.51</v>
      </c>
      <c r="CJ77" s="6">
        <v>7.74</v>
      </c>
      <c r="CK77" s="6">
        <v>28.87</v>
      </c>
      <c r="CL77" s="6">
        <v>10.17</v>
      </c>
      <c r="CM77" s="6">
        <v>14.1</v>
      </c>
      <c r="CN77" s="6">
        <v>10.57</v>
      </c>
      <c r="CO77" s="6">
        <v>12.72</v>
      </c>
      <c r="CP77" s="6">
        <v>15.68</v>
      </c>
      <c r="CQ77" s="6">
        <v>11.15</v>
      </c>
      <c r="CR77" s="6">
        <v>10.28</v>
      </c>
      <c r="CS77" s="6">
        <v>6.82</v>
      </c>
      <c r="CT77" s="6">
        <v>10.75</v>
      </c>
      <c r="CU77" s="6">
        <v>12.36</v>
      </c>
      <c r="CV77" s="6">
        <v>12.78</v>
      </c>
      <c r="CW77" s="6">
        <v>11.18</v>
      </c>
      <c r="CX77" s="6">
        <v>16.309999999999999</v>
      </c>
      <c r="CY77" s="6">
        <v>12.96</v>
      </c>
      <c r="CZ77" s="6">
        <v>15.87</v>
      </c>
      <c r="DA77" s="6">
        <v>10.85</v>
      </c>
      <c r="DB77" s="6">
        <v>8.76</v>
      </c>
      <c r="DC77" s="6">
        <v>14.92</v>
      </c>
      <c r="DD77" s="6">
        <v>8.9499999999999993</v>
      </c>
      <c r="DE77" s="6">
        <v>9.14</v>
      </c>
      <c r="DF77" s="6">
        <v>12.17</v>
      </c>
      <c r="DG77" s="6">
        <v>7.44</v>
      </c>
      <c r="DH77" s="6">
        <v>10.16</v>
      </c>
      <c r="DI77" s="6">
        <v>13.94</v>
      </c>
      <c r="DJ77" s="6">
        <v>20.73</v>
      </c>
      <c r="DK77" s="6">
        <v>14.8</v>
      </c>
      <c r="DL77" s="6">
        <v>20.46</v>
      </c>
      <c r="DM77" s="6">
        <v>10.19</v>
      </c>
      <c r="DN77" s="6">
        <v>12.85</v>
      </c>
      <c r="DO77" s="6">
        <v>9.61</v>
      </c>
      <c r="DP77" s="6">
        <v>13.28</v>
      </c>
      <c r="DQ77" s="6">
        <v>10.07</v>
      </c>
      <c r="DR77" s="6">
        <v>9.1</v>
      </c>
      <c r="DS77" s="6">
        <v>13.32</v>
      </c>
      <c r="DT77" s="6">
        <v>8.7200000000000006</v>
      </c>
      <c r="DU77" s="6">
        <v>17.62</v>
      </c>
      <c r="DV77" s="6">
        <v>11.71</v>
      </c>
      <c r="DW77" s="6">
        <v>14</v>
      </c>
      <c r="DX77" s="6">
        <v>11.97</v>
      </c>
      <c r="DY77" s="6">
        <v>12.5</v>
      </c>
      <c r="DZ77" s="6">
        <v>10.95</v>
      </c>
      <c r="EA77" s="6">
        <v>14.14</v>
      </c>
      <c r="EB77" s="6">
        <v>10.16</v>
      </c>
      <c r="EC77" s="6">
        <v>13.7</v>
      </c>
      <c r="ED77" s="6">
        <v>21.52</v>
      </c>
      <c r="EE77" s="6">
        <v>13.51</v>
      </c>
      <c r="EF77" s="6">
        <v>14.29</v>
      </c>
      <c r="EG77" s="6">
        <v>17.739999999999998</v>
      </c>
      <c r="EH77" s="6">
        <v>17.329999999999998</v>
      </c>
      <c r="EI77" s="6">
        <v>12.68</v>
      </c>
      <c r="EJ77" s="6">
        <v>14.03</v>
      </c>
      <c r="EK77" s="6">
        <v>14.05</v>
      </c>
      <c r="EL77" s="6">
        <v>12.49</v>
      </c>
      <c r="EM77" s="6">
        <v>9.16</v>
      </c>
      <c r="EN77" s="6">
        <v>12.58</v>
      </c>
      <c r="EO77" s="6">
        <v>16.53</v>
      </c>
      <c r="EP77" s="6">
        <v>21.24</v>
      </c>
      <c r="EQ77" s="6">
        <v>20.309999999999999</v>
      </c>
      <c r="ER77" s="6">
        <v>14.92</v>
      </c>
      <c r="ES77" s="6">
        <v>16.07</v>
      </c>
      <c r="ET77" s="6">
        <v>14.93</v>
      </c>
      <c r="EU77" s="6">
        <v>8.25</v>
      </c>
      <c r="EV77" s="6">
        <v>10.57</v>
      </c>
      <c r="EW77" s="6">
        <v>11.94</v>
      </c>
      <c r="EX77" s="6">
        <v>10.79</v>
      </c>
      <c r="EY77" s="6">
        <v>12.15</v>
      </c>
      <c r="EZ77" s="6">
        <v>9.6199999999999992</v>
      </c>
      <c r="FA77" s="6">
        <v>14.91</v>
      </c>
      <c r="FB77" s="6">
        <v>16.309999999999999</v>
      </c>
      <c r="FC77" s="6">
        <v>12.93</v>
      </c>
      <c r="FD77" s="6">
        <v>20.66</v>
      </c>
      <c r="FE77" s="6">
        <v>11.36</v>
      </c>
      <c r="FF77" s="6">
        <v>12.05</v>
      </c>
      <c r="FG77" s="6">
        <v>7.55</v>
      </c>
      <c r="FH77" s="6">
        <v>10.73</v>
      </c>
      <c r="FI77" s="6">
        <v>11.83</v>
      </c>
      <c r="FJ77" s="6">
        <v>6.84</v>
      </c>
      <c r="FK77" s="6">
        <v>9.8000000000000007</v>
      </c>
      <c r="FL77" s="6">
        <v>9.7200000000000006</v>
      </c>
      <c r="FM77" s="6">
        <v>14.01</v>
      </c>
      <c r="FN77" s="6">
        <v>7.8</v>
      </c>
      <c r="FO77" s="6">
        <v>9.2899999999999991</v>
      </c>
      <c r="FP77" s="6">
        <v>15.9</v>
      </c>
      <c r="FQ77" s="6">
        <v>8.6199999999999992</v>
      </c>
      <c r="FR77" s="6">
        <v>17.53</v>
      </c>
      <c r="FS77" s="6">
        <v>12.74</v>
      </c>
      <c r="FT77" s="6">
        <v>16.45</v>
      </c>
      <c r="FU77" s="6">
        <v>12.34</v>
      </c>
      <c r="FV77" s="6">
        <v>10.64</v>
      </c>
      <c r="FW77" s="6">
        <v>14.32</v>
      </c>
      <c r="FX77" s="6">
        <v>10.25</v>
      </c>
      <c r="FY77" s="6">
        <v>21.31</v>
      </c>
      <c r="FZ77" s="6">
        <v>10.64</v>
      </c>
      <c r="GA77" s="6">
        <v>6.9</v>
      </c>
      <c r="GB77" s="6">
        <v>18.84</v>
      </c>
      <c r="GC77" s="6">
        <v>12.09</v>
      </c>
      <c r="GD77" s="6">
        <v>13.9</v>
      </c>
      <c r="GE77" s="6">
        <v>13.15</v>
      </c>
      <c r="GF77" s="6">
        <v>12.58</v>
      </c>
      <c r="GG77" s="6">
        <v>8.7200000000000006</v>
      </c>
      <c r="GH77" s="6">
        <v>11.58</v>
      </c>
      <c r="GI77" s="6">
        <v>11.05</v>
      </c>
      <c r="GJ77" s="6">
        <v>9.61</v>
      </c>
      <c r="GK77" s="6">
        <v>13.27</v>
      </c>
      <c r="GL77" s="6">
        <v>10.98</v>
      </c>
      <c r="GM77" s="6">
        <v>8.35</v>
      </c>
      <c r="GN77" s="6">
        <v>7.71</v>
      </c>
      <c r="GO77" s="6">
        <v>9.27</v>
      </c>
      <c r="GP77" s="6">
        <v>20.71</v>
      </c>
      <c r="GQ77" s="6">
        <v>7.77</v>
      </c>
      <c r="GR77" s="6">
        <v>13.63</v>
      </c>
      <c r="GS77" s="6">
        <v>14.08</v>
      </c>
      <c r="GT77" s="6">
        <v>9.58</v>
      </c>
      <c r="GU77" s="6">
        <v>12.27</v>
      </c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</row>
    <row r="78" spans="1:254" x14ac:dyDescent="0.3">
      <c r="A78" s="1">
        <v>77</v>
      </c>
      <c r="B78" s="8">
        <f t="shared" si="1"/>
        <v>12.915833333333325</v>
      </c>
      <c r="D78" s="6">
        <v>29.92</v>
      </c>
      <c r="E78" s="6">
        <v>17.02</v>
      </c>
      <c r="F78" s="6">
        <v>7.43</v>
      </c>
      <c r="G78" s="6">
        <v>14.35</v>
      </c>
      <c r="H78" s="6">
        <v>13.73</v>
      </c>
      <c r="I78" s="6">
        <v>12.48</v>
      </c>
      <c r="J78" s="6">
        <v>18.52</v>
      </c>
      <c r="K78" s="6">
        <v>10.69</v>
      </c>
      <c r="L78" s="6">
        <v>14.36</v>
      </c>
      <c r="M78" s="6">
        <v>9.49</v>
      </c>
      <c r="N78" s="6">
        <v>16.72</v>
      </c>
      <c r="O78" s="6">
        <v>9.42</v>
      </c>
      <c r="P78" s="6">
        <v>18.2</v>
      </c>
      <c r="Q78" s="6">
        <v>10.56</v>
      </c>
      <c r="R78" s="6">
        <v>12.53</v>
      </c>
      <c r="S78" s="6">
        <v>10.09</v>
      </c>
      <c r="T78" s="6">
        <v>12.52</v>
      </c>
      <c r="U78" s="6">
        <v>13.23</v>
      </c>
      <c r="V78" s="6">
        <v>9.26</v>
      </c>
      <c r="W78" s="6">
        <v>19.87</v>
      </c>
      <c r="X78" s="6">
        <v>10.88</v>
      </c>
      <c r="Y78" s="6">
        <v>11.2</v>
      </c>
      <c r="Z78" s="6">
        <v>12.69</v>
      </c>
      <c r="AA78" s="6">
        <v>14.11</v>
      </c>
      <c r="AB78" s="6">
        <v>11.89</v>
      </c>
      <c r="AC78" s="6">
        <v>18.68</v>
      </c>
      <c r="AD78" s="6">
        <v>10.63</v>
      </c>
      <c r="AE78" s="6">
        <v>21.84</v>
      </c>
      <c r="AF78" s="6">
        <v>10.17</v>
      </c>
      <c r="AG78" s="6">
        <v>20.38</v>
      </c>
      <c r="AH78" s="6">
        <v>24.78</v>
      </c>
      <c r="AI78" s="6">
        <v>17.21</v>
      </c>
      <c r="AJ78" s="6">
        <v>9.58</v>
      </c>
      <c r="AK78" s="6">
        <v>9.5299999999999994</v>
      </c>
      <c r="AL78" s="6">
        <v>8.49</v>
      </c>
      <c r="AM78" s="6">
        <v>15.42</v>
      </c>
      <c r="AN78" s="6">
        <v>12.96</v>
      </c>
      <c r="AO78" s="6">
        <v>12.07</v>
      </c>
      <c r="AP78" s="6">
        <v>17.93</v>
      </c>
      <c r="AQ78" s="6">
        <v>12.99</v>
      </c>
      <c r="AR78" s="6">
        <v>12.21</v>
      </c>
      <c r="AS78" s="6">
        <v>12.84</v>
      </c>
      <c r="AT78" s="6">
        <v>21.15</v>
      </c>
      <c r="AU78" s="6">
        <v>6.57</v>
      </c>
      <c r="AV78" s="6">
        <v>10.5</v>
      </c>
      <c r="AW78" s="6">
        <v>7.78</v>
      </c>
      <c r="AX78" s="6">
        <v>19.829999999999998</v>
      </c>
      <c r="AY78" s="6">
        <v>20.14</v>
      </c>
      <c r="AZ78" s="6">
        <v>10.16</v>
      </c>
      <c r="BA78" s="6">
        <v>11.16</v>
      </c>
      <c r="BB78" s="6">
        <v>17.559999999999999</v>
      </c>
      <c r="BC78" s="6">
        <v>14.98</v>
      </c>
      <c r="BD78" s="6">
        <v>14.44</v>
      </c>
      <c r="BE78" s="6">
        <v>9.6300000000000008</v>
      </c>
      <c r="BF78" s="6">
        <v>10.84</v>
      </c>
      <c r="BG78" s="6">
        <v>8.9499999999999993</v>
      </c>
      <c r="BH78" s="6">
        <v>11.05</v>
      </c>
      <c r="BI78" s="6">
        <v>12.27</v>
      </c>
      <c r="BJ78" s="6">
        <v>17.55</v>
      </c>
      <c r="BK78" s="6">
        <v>14.25</v>
      </c>
      <c r="BL78" s="6">
        <v>16.29</v>
      </c>
      <c r="BM78" s="6">
        <v>9.5500000000000007</v>
      </c>
      <c r="BN78" s="6">
        <v>5.57</v>
      </c>
      <c r="BO78" s="6">
        <v>13.33</v>
      </c>
      <c r="BP78" s="6">
        <v>10.5</v>
      </c>
      <c r="BQ78" s="6">
        <v>19.510000000000002</v>
      </c>
      <c r="BR78" s="6">
        <v>18.98</v>
      </c>
      <c r="BS78" s="6">
        <v>16.309999999999999</v>
      </c>
      <c r="BT78" s="6">
        <v>13.52</v>
      </c>
      <c r="BU78" s="6">
        <v>8.34</v>
      </c>
      <c r="BV78" s="6">
        <v>9.61</v>
      </c>
      <c r="BW78" s="6">
        <v>6.45</v>
      </c>
      <c r="BX78" s="6">
        <v>13.04</v>
      </c>
      <c r="BY78" s="6">
        <v>18.489999999999998</v>
      </c>
      <c r="BZ78" s="6">
        <v>10.57</v>
      </c>
      <c r="CA78" s="6">
        <v>13.31</v>
      </c>
      <c r="CB78" s="6">
        <v>12.63</v>
      </c>
      <c r="CC78" s="6">
        <v>13.9</v>
      </c>
      <c r="CD78" s="6">
        <v>15.42</v>
      </c>
      <c r="CE78" s="6">
        <v>7.85</v>
      </c>
      <c r="CF78" s="6">
        <v>16.59</v>
      </c>
      <c r="CG78" s="6">
        <v>15.82</v>
      </c>
      <c r="CH78" s="6">
        <v>16.079999999999998</v>
      </c>
      <c r="CI78" s="6">
        <v>12.98</v>
      </c>
      <c r="CJ78" s="6">
        <v>12.41</v>
      </c>
      <c r="CK78" s="6">
        <v>10.34</v>
      </c>
      <c r="CL78" s="6">
        <v>8.34</v>
      </c>
      <c r="CM78" s="6">
        <v>10.15</v>
      </c>
      <c r="CN78" s="6">
        <v>12.34</v>
      </c>
      <c r="CO78" s="6">
        <v>8.76</v>
      </c>
      <c r="CP78" s="6">
        <v>11</v>
      </c>
      <c r="CQ78" s="6">
        <v>11.25</v>
      </c>
      <c r="CR78" s="6">
        <v>16.7</v>
      </c>
      <c r="CS78" s="6">
        <v>11.78</v>
      </c>
      <c r="CT78" s="6">
        <v>6.4</v>
      </c>
      <c r="CU78" s="6">
        <v>14.2</v>
      </c>
      <c r="CV78" s="6">
        <v>13.64</v>
      </c>
      <c r="CW78" s="6">
        <v>10.49</v>
      </c>
      <c r="CX78" s="6">
        <v>9.31</v>
      </c>
      <c r="CY78" s="6">
        <v>7.47</v>
      </c>
      <c r="CZ78" s="6">
        <v>11.01</v>
      </c>
      <c r="DA78" s="6">
        <v>13.85</v>
      </c>
      <c r="DB78" s="6">
        <v>13.89</v>
      </c>
      <c r="DC78" s="6">
        <v>9.3800000000000008</v>
      </c>
      <c r="DD78" s="6">
        <v>19.34</v>
      </c>
      <c r="DE78" s="6">
        <v>10.84</v>
      </c>
      <c r="DF78" s="6">
        <v>13.79</v>
      </c>
      <c r="DG78" s="6">
        <v>12.36</v>
      </c>
      <c r="DH78" s="6">
        <v>16.309999999999999</v>
      </c>
      <c r="DI78" s="6">
        <v>12.13</v>
      </c>
      <c r="DJ78" s="6">
        <v>17.28</v>
      </c>
      <c r="DK78" s="6">
        <v>9.36</v>
      </c>
      <c r="DL78" s="6">
        <v>16.93</v>
      </c>
      <c r="DM78" s="6">
        <v>14.71</v>
      </c>
      <c r="DN78" s="6">
        <v>18.62</v>
      </c>
      <c r="DO78" s="6">
        <v>10.86</v>
      </c>
      <c r="DP78" s="6">
        <v>17.27</v>
      </c>
      <c r="DQ78" s="6">
        <v>11.54</v>
      </c>
      <c r="DR78" s="6">
        <v>13.16</v>
      </c>
      <c r="DS78" s="6">
        <v>5.98</v>
      </c>
      <c r="DT78" s="6">
        <v>17.399999999999999</v>
      </c>
      <c r="DU78" s="6">
        <v>10.75</v>
      </c>
      <c r="DV78" s="6">
        <v>13.65</v>
      </c>
      <c r="DW78" s="6">
        <v>17.43</v>
      </c>
      <c r="DX78" s="6">
        <v>21.64</v>
      </c>
      <c r="DY78" s="6">
        <v>11.89</v>
      </c>
      <c r="DZ78" s="6">
        <v>18.670000000000002</v>
      </c>
      <c r="EA78" s="6">
        <v>14.32</v>
      </c>
      <c r="EB78" s="6">
        <v>13.52</v>
      </c>
      <c r="EC78" s="6">
        <v>17.510000000000002</v>
      </c>
      <c r="ED78" s="6">
        <v>12.07</v>
      </c>
      <c r="EE78" s="6">
        <v>16.28</v>
      </c>
      <c r="EF78" s="6">
        <v>12.32</v>
      </c>
      <c r="EG78" s="6">
        <v>14.94</v>
      </c>
      <c r="EH78" s="6">
        <v>12.48</v>
      </c>
      <c r="EI78" s="6">
        <v>10.35</v>
      </c>
      <c r="EJ78" s="6">
        <v>14.11</v>
      </c>
      <c r="EK78" s="6">
        <v>11.82</v>
      </c>
      <c r="EL78" s="6">
        <v>12.83</v>
      </c>
      <c r="EM78" s="6">
        <v>12.48</v>
      </c>
      <c r="EN78" s="6">
        <v>15.46</v>
      </c>
      <c r="EO78" s="6">
        <v>11.98</v>
      </c>
      <c r="EP78" s="6">
        <v>21.3</v>
      </c>
      <c r="EQ78" s="6">
        <v>8.5500000000000007</v>
      </c>
      <c r="ER78" s="6">
        <v>16.600000000000001</v>
      </c>
      <c r="ES78" s="6">
        <v>13.93</v>
      </c>
      <c r="ET78" s="6">
        <v>6.61</v>
      </c>
      <c r="EU78" s="6">
        <v>9.23</v>
      </c>
      <c r="EV78" s="6">
        <v>14.59</v>
      </c>
      <c r="EW78" s="6">
        <v>12.23</v>
      </c>
      <c r="EX78" s="6">
        <v>13.03</v>
      </c>
      <c r="EY78" s="6">
        <v>15.33</v>
      </c>
      <c r="EZ78" s="6">
        <v>12.68</v>
      </c>
      <c r="FA78" s="6">
        <v>15.83</v>
      </c>
      <c r="FB78" s="6">
        <v>7.11</v>
      </c>
      <c r="FC78" s="6">
        <v>17.11</v>
      </c>
      <c r="FD78" s="6">
        <v>11.1</v>
      </c>
      <c r="FE78" s="6">
        <v>17.649999999999999</v>
      </c>
      <c r="FF78" s="6">
        <v>12.2</v>
      </c>
      <c r="FG78" s="6">
        <v>13.23</v>
      </c>
      <c r="FH78" s="6">
        <v>15.41</v>
      </c>
      <c r="FI78" s="6">
        <v>8.31</v>
      </c>
      <c r="FJ78" s="6">
        <v>13.97</v>
      </c>
      <c r="FK78" s="6">
        <v>13.31</v>
      </c>
      <c r="FL78" s="6">
        <v>11.12</v>
      </c>
      <c r="FM78" s="6">
        <v>6.45</v>
      </c>
      <c r="FN78" s="6">
        <v>16.850000000000001</v>
      </c>
      <c r="FO78" s="6">
        <v>10.26</v>
      </c>
      <c r="FP78" s="6">
        <v>14.83</v>
      </c>
      <c r="FQ78" s="6">
        <v>13.1</v>
      </c>
      <c r="FR78" s="6">
        <v>9.8699999999999992</v>
      </c>
      <c r="FS78" s="6">
        <v>10.86</v>
      </c>
      <c r="FT78" s="6">
        <v>10.78</v>
      </c>
      <c r="FU78" s="6">
        <v>10.35</v>
      </c>
      <c r="FV78" s="6">
        <v>13.9</v>
      </c>
      <c r="FW78" s="6">
        <v>9.24</v>
      </c>
      <c r="FX78" s="6">
        <v>9.56</v>
      </c>
      <c r="FY78" s="6">
        <v>21.62</v>
      </c>
      <c r="FZ78" s="6">
        <v>9.39</v>
      </c>
      <c r="GA78" s="6">
        <v>12.17</v>
      </c>
      <c r="GB78" s="6">
        <v>8.4</v>
      </c>
      <c r="GC78" s="6">
        <v>16.420000000000002</v>
      </c>
      <c r="GD78" s="6">
        <v>13.38</v>
      </c>
      <c r="GE78" s="6">
        <v>13.64</v>
      </c>
      <c r="GF78" s="6">
        <v>9.77</v>
      </c>
      <c r="GG78" s="6">
        <v>9.69</v>
      </c>
      <c r="GH78" s="6">
        <v>7.71</v>
      </c>
      <c r="GI78" s="6">
        <v>16.16</v>
      </c>
      <c r="GJ78" s="6">
        <v>5.2</v>
      </c>
      <c r="GK78" s="6">
        <v>10.35</v>
      </c>
      <c r="GL78" s="6">
        <v>12.76</v>
      </c>
      <c r="GM78" s="6">
        <v>11.55</v>
      </c>
      <c r="GN78" s="6">
        <v>7.72</v>
      </c>
      <c r="GO78" s="6">
        <v>7.18</v>
      </c>
      <c r="GP78" s="6">
        <v>10.36</v>
      </c>
      <c r="GQ78" s="6">
        <v>11.51</v>
      </c>
      <c r="GR78" s="6">
        <v>17.75</v>
      </c>
      <c r="GS78" s="6">
        <v>12.71</v>
      </c>
      <c r="GT78" s="6">
        <v>11.64</v>
      </c>
      <c r="GU78" s="6">
        <v>12.27</v>
      </c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</row>
    <row r="79" spans="1:254" x14ac:dyDescent="0.3">
      <c r="A79" s="1">
        <v>78</v>
      </c>
      <c r="B79" s="8">
        <f t="shared" si="1"/>
        <v>12.794333333333334</v>
      </c>
      <c r="D79" s="6">
        <v>21.93</v>
      </c>
      <c r="E79" s="6">
        <v>13.98</v>
      </c>
      <c r="F79" s="6">
        <v>11.67</v>
      </c>
      <c r="G79" s="6">
        <v>10.52</v>
      </c>
      <c r="H79" s="6">
        <v>18.32</v>
      </c>
      <c r="I79" s="6">
        <v>12.52</v>
      </c>
      <c r="J79" s="6">
        <v>20.64</v>
      </c>
      <c r="K79" s="6">
        <v>15.37</v>
      </c>
      <c r="L79" s="6">
        <v>13.72</v>
      </c>
      <c r="M79" s="6">
        <v>11.59</v>
      </c>
      <c r="N79" s="6">
        <v>9.89</v>
      </c>
      <c r="O79" s="6">
        <v>15.83</v>
      </c>
      <c r="P79" s="6">
        <v>17.489999999999998</v>
      </c>
      <c r="Q79" s="6">
        <v>8.9600000000000009</v>
      </c>
      <c r="R79" s="6">
        <v>10.62</v>
      </c>
      <c r="S79" s="6">
        <v>14.47</v>
      </c>
      <c r="T79" s="6">
        <v>17.55</v>
      </c>
      <c r="U79" s="6">
        <v>13.33</v>
      </c>
      <c r="V79" s="6">
        <v>11.63</v>
      </c>
      <c r="W79" s="6">
        <v>10.88</v>
      </c>
      <c r="X79" s="6">
        <v>15.61</v>
      </c>
      <c r="Y79" s="6">
        <v>13.72</v>
      </c>
      <c r="Z79" s="6">
        <v>15.52</v>
      </c>
      <c r="AA79" s="6">
        <v>10.28</v>
      </c>
      <c r="AB79" s="6">
        <v>9.39</v>
      </c>
      <c r="AC79" s="6">
        <v>12.31</v>
      </c>
      <c r="AD79" s="6">
        <v>12.75</v>
      </c>
      <c r="AE79" s="6">
        <v>12.29</v>
      </c>
      <c r="AF79" s="6">
        <v>16.91</v>
      </c>
      <c r="AG79" s="6">
        <v>14.37</v>
      </c>
      <c r="AH79" s="6">
        <v>15.81</v>
      </c>
      <c r="AI79" s="6">
        <v>9.92</v>
      </c>
      <c r="AJ79" s="6">
        <v>13.15</v>
      </c>
      <c r="AK79" s="6">
        <v>23.35</v>
      </c>
      <c r="AL79" s="6">
        <v>18.53</v>
      </c>
      <c r="AM79" s="6">
        <v>9.41</v>
      </c>
      <c r="AN79" s="6">
        <v>18.510000000000002</v>
      </c>
      <c r="AO79" s="6">
        <v>14.25</v>
      </c>
      <c r="AP79" s="6">
        <v>13.78</v>
      </c>
      <c r="AQ79" s="6">
        <v>8.34</v>
      </c>
      <c r="AR79" s="6">
        <v>9.4</v>
      </c>
      <c r="AS79" s="6">
        <v>8.0299999999999994</v>
      </c>
      <c r="AT79" s="6">
        <v>17.2</v>
      </c>
      <c r="AU79" s="6">
        <v>8.85</v>
      </c>
      <c r="AV79" s="6">
        <v>6.67</v>
      </c>
      <c r="AW79" s="6">
        <v>14.7</v>
      </c>
      <c r="AX79" s="6">
        <v>7.43</v>
      </c>
      <c r="AY79" s="6">
        <v>7.74</v>
      </c>
      <c r="AZ79" s="6">
        <v>17.87</v>
      </c>
      <c r="BA79" s="6">
        <v>11.97</v>
      </c>
      <c r="BB79" s="6">
        <v>9.6</v>
      </c>
      <c r="BC79" s="6">
        <v>15.2</v>
      </c>
      <c r="BD79" s="6">
        <v>9.39</v>
      </c>
      <c r="BE79" s="6">
        <v>10.62</v>
      </c>
      <c r="BF79" s="6">
        <v>9.39</v>
      </c>
      <c r="BG79" s="6">
        <v>15.05</v>
      </c>
      <c r="BH79" s="6">
        <v>13.77</v>
      </c>
      <c r="BI79" s="6">
        <v>17.809999999999999</v>
      </c>
      <c r="BJ79" s="6">
        <v>10.25</v>
      </c>
      <c r="BK79" s="6">
        <v>20.010000000000002</v>
      </c>
      <c r="BL79" s="6">
        <v>21.6</v>
      </c>
      <c r="BM79" s="6">
        <v>21.93</v>
      </c>
      <c r="BN79" s="6">
        <v>10.49</v>
      </c>
      <c r="BO79" s="6">
        <v>15.26</v>
      </c>
      <c r="BP79" s="6">
        <v>7.51</v>
      </c>
      <c r="BQ79" s="6">
        <v>7.74</v>
      </c>
      <c r="BR79" s="6">
        <v>15.42</v>
      </c>
      <c r="BS79" s="6">
        <v>10.130000000000001</v>
      </c>
      <c r="BT79" s="6">
        <v>12.08</v>
      </c>
      <c r="BU79" s="6">
        <v>11.39</v>
      </c>
      <c r="BV79" s="6">
        <v>15.86</v>
      </c>
      <c r="BW79" s="6">
        <v>9.65</v>
      </c>
      <c r="BX79" s="6">
        <v>16.52</v>
      </c>
      <c r="BY79" s="6">
        <v>4.53</v>
      </c>
      <c r="BZ79" s="6">
        <v>13.97</v>
      </c>
      <c r="CA79" s="6">
        <v>7.95</v>
      </c>
      <c r="CB79" s="6">
        <v>10.52</v>
      </c>
      <c r="CC79" s="6">
        <v>13.98</v>
      </c>
      <c r="CD79" s="6">
        <v>14.26</v>
      </c>
      <c r="CE79" s="6">
        <v>9.08</v>
      </c>
      <c r="CF79" s="6">
        <v>13.5</v>
      </c>
      <c r="CG79" s="6">
        <v>17.420000000000002</v>
      </c>
      <c r="CH79" s="6">
        <v>16.38</v>
      </c>
      <c r="CI79" s="6">
        <v>15.67</v>
      </c>
      <c r="CJ79" s="6">
        <v>12.31</v>
      </c>
      <c r="CK79" s="6">
        <v>17.29</v>
      </c>
      <c r="CL79" s="6">
        <v>21.24</v>
      </c>
      <c r="CM79" s="6">
        <v>16.47</v>
      </c>
      <c r="CN79" s="6">
        <v>19.579999999999998</v>
      </c>
      <c r="CO79" s="6">
        <v>12.31</v>
      </c>
      <c r="CP79" s="6">
        <v>11.21</v>
      </c>
      <c r="CQ79" s="6">
        <v>13</v>
      </c>
      <c r="CR79" s="6">
        <v>16.260000000000002</v>
      </c>
      <c r="CS79" s="6">
        <v>6.67</v>
      </c>
      <c r="CT79" s="6">
        <v>11.27</v>
      </c>
      <c r="CU79" s="6">
        <v>17.579999999999998</v>
      </c>
      <c r="CV79" s="6">
        <v>13.51</v>
      </c>
      <c r="CW79" s="6">
        <v>8.09</v>
      </c>
      <c r="CX79" s="6">
        <v>11.38</v>
      </c>
      <c r="CY79" s="6">
        <v>8.1999999999999993</v>
      </c>
      <c r="CZ79" s="6">
        <v>13.08</v>
      </c>
      <c r="DA79" s="6">
        <v>12.78</v>
      </c>
      <c r="DB79" s="6">
        <v>15.94</v>
      </c>
      <c r="DC79" s="6">
        <v>14.68</v>
      </c>
      <c r="DD79" s="6">
        <v>8.8800000000000008</v>
      </c>
      <c r="DE79" s="6">
        <v>13.65</v>
      </c>
      <c r="DF79" s="6">
        <v>9.19</v>
      </c>
      <c r="DG79" s="6">
        <v>14.82</v>
      </c>
      <c r="DH79" s="6">
        <v>9.1999999999999993</v>
      </c>
      <c r="DI79" s="6">
        <v>11.41</v>
      </c>
      <c r="DJ79" s="6">
        <v>8.26</v>
      </c>
      <c r="DK79" s="6">
        <v>11.97</v>
      </c>
      <c r="DL79" s="6">
        <v>9.86</v>
      </c>
      <c r="DM79" s="6">
        <v>11.22</v>
      </c>
      <c r="DN79" s="6">
        <v>12.04</v>
      </c>
      <c r="DO79" s="6">
        <v>17.690000000000001</v>
      </c>
      <c r="DP79" s="6">
        <v>12.73</v>
      </c>
      <c r="DQ79" s="6">
        <v>8.07</v>
      </c>
      <c r="DR79" s="6">
        <v>10.119999999999999</v>
      </c>
      <c r="DS79" s="6">
        <v>17.91</v>
      </c>
      <c r="DT79" s="6">
        <v>15.78</v>
      </c>
      <c r="DU79" s="6">
        <v>12.69</v>
      </c>
      <c r="DV79" s="6">
        <v>12.87</v>
      </c>
      <c r="DW79" s="6">
        <v>13.05</v>
      </c>
      <c r="DX79" s="6">
        <v>10.3</v>
      </c>
      <c r="DY79" s="6">
        <v>10.75</v>
      </c>
      <c r="DZ79" s="6">
        <v>10.29</v>
      </c>
      <c r="EA79" s="6">
        <v>11.94</v>
      </c>
      <c r="EB79" s="6">
        <v>10.24</v>
      </c>
      <c r="EC79" s="6">
        <v>10.93</v>
      </c>
      <c r="ED79" s="6">
        <v>11.41</v>
      </c>
      <c r="EE79" s="6">
        <v>15.88</v>
      </c>
      <c r="EF79" s="6">
        <v>12</v>
      </c>
      <c r="EG79" s="6">
        <v>12.07</v>
      </c>
      <c r="EH79" s="6">
        <v>11.74</v>
      </c>
      <c r="EI79" s="6">
        <v>9.32</v>
      </c>
      <c r="EJ79" s="6">
        <v>15.14</v>
      </c>
      <c r="EK79" s="6">
        <v>19.850000000000001</v>
      </c>
      <c r="EL79" s="6">
        <v>17.41</v>
      </c>
      <c r="EM79" s="6">
        <v>16.329999999999998</v>
      </c>
      <c r="EN79" s="6">
        <v>12.9</v>
      </c>
      <c r="EO79" s="6">
        <v>13.03</v>
      </c>
      <c r="EP79" s="6">
        <v>17.760000000000002</v>
      </c>
      <c r="EQ79" s="6">
        <v>14.01</v>
      </c>
      <c r="ER79" s="6">
        <v>12.83</v>
      </c>
      <c r="ES79" s="6">
        <v>13.68</v>
      </c>
      <c r="ET79" s="6">
        <v>9.26</v>
      </c>
      <c r="EU79" s="6">
        <v>13.91</v>
      </c>
      <c r="EV79" s="6">
        <v>9.19</v>
      </c>
      <c r="EW79" s="6">
        <v>12.95</v>
      </c>
      <c r="EX79" s="6">
        <v>9.74</v>
      </c>
      <c r="EY79" s="6">
        <v>7.58</v>
      </c>
      <c r="EZ79" s="6">
        <v>11.15</v>
      </c>
      <c r="FA79" s="6">
        <v>27.53</v>
      </c>
      <c r="FB79" s="6">
        <v>10.27</v>
      </c>
      <c r="FC79" s="6">
        <v>19.350000000000001</v>
      </c>
      <c r="FD79" s="6">
        <v>10.57</v>
      </c>
      <c r="FE79" s="6">
        <v>11.34</v>
      </c>
      <c r="FF79" s="6">
        <v>8.64</v>
      </c>
      <c r="FG79" s="6">
        <v>8.0500000000000007</v>
      </c>
      <c r="FH79" s="6">
        <v>7.85</v>
      </c>
      <c r="FI79" s="6">
        <v>14.26</v>
      </c>
      <c r="FJ79" s="6">
        <v>9.5399999999999991</v>
      </c>
      <c r="FK79" s="6">
        <v>15.35</v>
      </c>
      <c r="FL79" s="6">
        <v>11.75</v>
      </c>
      <c r="FM79" s="6">
        <v>7.67</v>
      </c>
      <c r="FN79" s="6">
        <v>14.31</v>
      </c>
      <c r="FO79" s="6">
        <v>18.260000000000002</v>
      </c>
      <c r="FP79" s="6">
        <v>13.48</v>
      </c>
      <c r="FQ79" s="6">
        <v>18.989999999999998</v>
      </c>
      <c r="FR79" s="6">
        <v>12.85</v>
      </c>
      <c r="FS79" s="6">
        <v>12.97</v>
      </c>
      <c r="FT79" s="6">
        <v>10.65</v>
      </c>
      <c r="FU79" s="6">
        <v>12.61</v>
      </c>
      <c r="FV79" s="6">
        <v>9.93</v>
      </c>
      <c r="FW79" s="6">
        <v>10.64</v>
      </c>
      <c r="FX79" s="6">
        <v>10.24</v>
      </c>
      <c r="FY79" s="6">
        <v>22.01</v>
      </c>
      <c r="FZ79" s="6">
        <v>10.41</v>
      </c>
      <c r="GA79" s="6">
        <v>17.100000000000001</v>
      </c>
      <c r="GB79" s="6">
        <v>17.14</v>
      </c>
      <c r="GC79" s="6">
        <v>12.85</v>
      </c>
      <c r="GD79" s="6">
        <v>8.4</v>
      </c>
      <c r="GE79" s="6">
        <v>13.64</v>
      </c>
      <c r="GF79" s="6">
        <v>16.12</v>
      </c>
      <c r="GG79" s="6">
        <v>21.75</v>
      </c>
      <c r="GH79" s="6">
        <v>9.51</v>
      </c>
      <c r="GI79" s="6">
        <v>11.75</v>
      </c>
      <c r="GJ79" s="6">
        <v>12.41</v>
      </c>
      <c r="GK79" s="6">
        <v>13.55</v>
      </c>
      <c r="GL79" s="6">
        <v>10.4</v>
      </c>
      <c r="GM79" s="6">
        <v>10.35</v>
      </c>
      <c r="GN79" s="6">
        <v>9.09</v>
      </c>
      <c r="GO79" s="6">
        <v>11.51</v>
      </c>
      <c r="GP79" s="6">
        <v>6.43</v>
      </c>
      <c r="GQ79" s="6">
        <v>12.14</v>
      </c>
      <c r="GR79" s="6">
        <v>8.82</v>
      </c>
      <c r="GS79" s="6">
        <v>10.63</v>
      </c>
      <c r="GT79" s="6">
        <v>11.18</v>
      </c>
      <c r="GU79" s="6">
        <v>8.85</v>
      </c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</row>
    <row r="80" spans="1:254" x14ac:dyDescent="0.3">
      <c r="A80" s="1">
        <v>79</v>
      </c>
      <c r="B80" s="8">
        <f t="shared" si="1"/>
        <v>12.661555555555555</v>
      </c>
      <c r="D80" s="6">
        <v>15.07</v>
      </c>
      <c r="E80" s="6">
        <v>7.89</v>
      </c>
      <c r="F80" s="6">
        <v>20.75</v>
      </c>
      <c r="G80" s="6">
        <v>15.77</v>
      </c>
      <c r="H80" s="6">
        <v>10.76</v>
      </c>
      <c r="I80" s="6">
        <v>24.74</v>
      </c>
      <c r="J80" s="6">
        <v>12.71</v>
      </c>
      <c r="K80" s="6">
        <v>14.7</v>
      </c>
      <c r="L80" s="6">
        <v>11.18</v>
      </c>
      <c r="M80" s="6">
        <v>25.79</v>
      </c>
      <c r="N80" s="6">
        <v>13.49</v>
      </c>
      <c r="O80" s="6">
        <v>12.31</v>
      </c>
      <c r="P80" s="6">
        <v>9.2799999999999994</v>
      </c>
      <c r="Q80" s="6">
        <v>14.59</v>
      </c>
      <c r="R80" s="6">
        <v>9.85</v>
      </c>
      <c r="S80" s="6">
        <v>16.7</v>
      </c>
      <c r="T80" s="6">
        <v>12.41</v>
      </c>
      <c r="U80" s="6">
        <v>14.11</v>
      </c>
      <c r="V80" s="6">
        <v>18.04</v>
      </c>
      <c r="W80" s="6">
        <v>10.67</v>
      </c>
      <c r="X80" s="6">
        <v>10.17</v>
      </c>
      <c r="Y80" s="6">
        <v>11.79</v>
      </c>
      <c r="Z80" s="6">
        <v>9.56</v>
      </c>
      <c r="AA80" s="6">
        <v>9.3000000000000007</v>
      </c>
      <c r="AB80" s="6">
        <v>7.49</v>
      </c>
      <c r="AC80" s="6">
        <v>22.72</v>
      </c>
      <c r="AD80" s="6">
        <v>14.1</v>
      </c>
      <c r="AE80" s="6">
        <v>9.57</v>
      </c>
      <c r="AF80" s="6">
        <v>17.11</v>
      </c>
      <c r="AG80" s="6">
        <v>11.74</v>
      </c>
      <c r="AH80" s="6">
        <v>15.58</v>
      </c>
      <c r="AI80" s="6">
        <v>10.34</v>
      </c>
      <c r="AJ80" s="6">
        <v>15.7</v>
      </c>
      <c r="AK80" s="6">
        <v>14.43</v>
      </c>
      <c r="AL80" s="6">
        <v>21.54</v>
      </c>
      <c r="AM80" s="6">
        <v>9.76</v>
      </c>
      <c r="AN80" s="6">
        <v>16.97</v>
      </c>
      <c r="AO80" s="6">
        <v>10.89</v>
      </c>
      <c r="AP80" s="6">
        <v>14.63</v>
      </c>
      <c r="AQ80" s="6">
        <v>20.440000000000001</v>
      </c>
      <c r="AR80" s="6">
        <v>13.03</v>
      </c>
      <c r="AS80" s="6">
        <v>10.35</v>
      </c>
      <c r="AT80" s="6">
        <v>10.51</v>
      </c>
      <c r="AU80" s="6">
        <v>6.37</v>
      </c>
      <c r="AV80" s="6">
        <v>16.989999999999998</v>
      </c>
      <c r="AW80" s="6">
        <v>16.95</v>
      </c>
      <c r="AX80" s="6">
        <v>12.36</v>
      </c>
      <c r="AY80" s="6">
        <v>13.31</v>
      </c>
      <c r="AZ80" s="6">
        <v>9.23</v>
      </c>
      <c r="BA80" s="6">
        <v>12.99</v>
      </c>
      <c r="BB80" s="6">
        <v>10.029999999999999</v>
      </c>
      <c r="BC80" s="6">
        <v>10.59</v>
      </c>
      <c r="BD80" s="6">
        <v>9.18</v>
      </c>
      <c r="BE80" s="6">
        <v>15.49</v>
      </c>
      <c r="BF80" s="6">
        <v>10.28</v>
      </c>
      <c r="BG80" s="6">
        <v>13.45</v>
      </c>
      <c r="BH80" s="6">
        <v>21.6</v>
      </c>
      <c r="BI80" s="6">
        <v>12.98</v>
      </c>
      <c r="BJ80" s="6">
        <v>10.210000000000001</v>
      </c>
      <c r="BK80" s="6">
        <v>9.5399999999999991</v>
      </c>
      <c r="BL80" s="6">
        <v>12.68</v>
      </c>
      <c r="BM80" s="6">
        <v>14.19</v>
      </c>
      <c r="BN80" s="6">
        <v>11.91</v>
      </c>
      <c r="BO80" s="6">
        <v>7.56</v>
      </c>
      <c r="BP80" s="6">
        <v>7.55</v>
      </c>
      <c r="BQ80" s="6">
        <v>18.079999999999998</v>
      </c>
      <c r="BR80" s="6">
        <v>16.149999999999999</v>
      </c>
      <c r="BS80" s="6">
        <v>8.1300000000000008</v>
      </c>
      <c r="BT80" s="6">
        <v>10.59</v>
      </c>
      <c r="BU80" s="6">
        <v>13.2</v>
      </c>
      <c r="BV80" s="6">
        <v>15.01</v>
      </c>
      <c r="BW80" s="6">
        <v>10.71</v>
      </c>
      <c r="BX80" s="6">
        <v>17.28</v>
      </c>
      <c r="BY80" s="6">
        <v>7.78</v>
      </c>
      <c r="BZ80" s="6">
        <v>16.63</v>
      </c>
      <c r="CA80" s="6">
        <v>14.92</v>
      </c>
      <c r="CB80" s="6">
        <v>10.88</v>
      </c>
      <c r="CC80" s="6">
        <v>23.13</v>
      </c>
      <c r="CD80" s="6">
        <v>22.97</v>
      </c>
      <c r="CE80" s="6">
        <v>11.73</v>
      </c>
      <c r="CF80" s="6">
        <v>7.8</v>
      </c>
      <c r="CG80" s="6">
        <v>14.55</v>
      </c>
      <c r="CH80" s="6">
        <v>11.29</v>
      </c>
      <c r="CI80" s="6">
        <v>15.29</v>
      </c>
      <c r="CJ80" s="6">
        <v>7.8</v>
      </c>
      <c r="CK80" s="6">
        <v>13.2</v>
      </c>
      <c r="CL80" s="6">
        <v>17.260000000000002</v>
      </c>
      <c r="CM80" s="6">
        <v>14.48</v>
      </c>
      <c r="CN80" s="6">
        <v>12.73</v>
      </c>
      <c r="CO80" s="6">
        <v>12.84</v>
      </c>
      <c r="CP80" s="6">
        <v>14.1</v>
      </c>
      <c r="CQ80" s="6">
        <v>9</v>
      </c>
      <c r="CR80" s="6">
        <v>10.41</v>
      </c>
      <c r="CS80" s="6">
        <v>17.13</v>
      </c>
      <c r="CT80" s="6">
        <v>12.01</v>
      </c>
      <c r="CU80" s="6">
        <v>9.5299999999999994</v>
      </c>
      <c r="CV80" s="6">
        <v>9.67</v>
      </c>
      <c r="CW80" s="6">
        <v>12.34</v>
      </c>
      <c r="CX80" s="6">
        <v>15.87</v>
      </c>
      <c r="CY80" s="6">
        <v>11.45</v>
      </c>
      <c r="CZ80" s="6">
        <v>12.93</v>
      </c>
      <c r="DA80" s="6">
        <v>10.32</v>
      </c>
      <c r="DB80" s="6">
        <v>11.65</v>
      </c>
      <c r="DC80" s="6">
        <v>21.54</v>
      </c>
      <c r="DD80" s="6">
        <v>7.85</v>
      </c>
      <c r="DE80" s="6">
        <v>15.67</v>
      </c>
      <c r="DF80" s="6">
        <v>15.97</v>
      </c>
      <c r="DG80" s="6">
        <v>11.5</v>
      </c>
      <c r="DH80" s="6">
        <v>7.17</v>
      </c>
      <c r="DI80" s="6">
        <v>8.18</v>
      </c>
      <c r="DJ80" s="6">
        <v>8.57</v>
      </c>
      <c r="DK80" s="6">
        <v>16.16</v>
      </c>
      <c r="DL80" s="6">
        <v>10.15</v>
      </c>
      <c r="DM80" s="6">
        <v>9.35</v>
      </c>
      <c r="DN80" s="6">
        <v>13.97</v>
      </c>
      <c r="DO80" s="6">
        <v>11.87</v>
      </c>
      <c r="DP80" s="6">
        <v>12.76</v>
      </c>
      <c r="DQ80" s="6">
        <v>21.28</v>
      </c>
      <c r="DR80" s="6">
        <v>11.76</v>
      </c>
      <c r="DS80" s="6">
        <v>14.59</v>
      </c>
      <c r="DT80" s="6">
        <v>8.67</v>
      </c>
      <c r="DU80" s="6">
        <v>15.31</v>
      </c>
      <c r="DV80" s="6">
        <v>13.11</v>
      </c>
      <c r="DW80" s="6">
        <v>19.04</v>
      </c>
      <c r="DX80" s="6">
        <v>15.15</v>
      </c>
      <c r="DY80" s="6">
        <v>15.35</v>
      </c>
      <c r="DZ80" s="6">
        <v>13.22</v>
      </c>
      <c r="EA80" s="6">
        <v>14.86</v>
      </c>
      <c r="EB80" s="6">
        <v>9.0399999999999991</v>
      </c>
      <c r="EC80" s="6">
        <v>13.44</v>
      </c>
      <c r="ED80" s="6">
        <v>10.72</v>
      </c>
      <c r="EE80" s="6">
        <v>14.78</v>
      </c>
      <c r="EF80" s="6">
        <v>10.47</v>
      </c>
      <c r="EG80" s="6">
        <v>14.53</v>
      </c>
      <c r="EH80" s="6">
        <v>9.9499999999999993</v>
      </c>
      <c r="EI80" s="6">
        <v>8.7100000000000009</v>
      </c>
      <c r="EJ80" s="6">
        <v>13.58</v>
      </c>
      <c r="EK80" s="6">
        <v>12.17</v>
      </c>
      <c r="EL80" s="6">
        <v>13.01</v>
      </c>
      <c r="EM80" s="6">
        <v>12.94</v>
      </c>
      <c r="EN80" s="6">
        <v>9.3000000000000007</v>
      </c>
      <c r="EO80" s="6">
        <v>11.12</v>
      </c>
      <c r="EP80" s="6">
        <v>11.75</v>
      </c>
      <c r="EQ80" s="6">
        <v>9.35</v>
      </c>
      <c r="ER80" s="6">
        <v>8.1300000000000008</v>
      </c>
      <c r="ES80" s="6">
        <v>16.510000000000002</v>
      </c>
      <c r="ET80" s="6">
        <v>17.04</v>
      </c>
      <c r="EU80" s="6">
        <v>17.34</v>
      </c>
      <c r="EV80" s="6">
        <v>11.47</v>
      </c>
      <c r="EW80" s="6">
        <v>9.33</v>
      </c>
      <c r="EX80" s="6">
        <v>11.93</v>
      </c>
      <c r="EY80" s="6">
        <v>9.4499999999999993</v>
      </c>
      <c r="EZ80" s="6">
        <v>16.399999999999999</v>
      </c>
      <c r="FA80" s="6">
        <v>19.18</v>
      </c>
      <c r="FB80" s="6">
        <v>12</v>
      </c>
      <c r="FC80" s="6">
        <v>13.75</v>
      </c>
      <c r="FD80" s="6">
        <v>13.22</v>
      </c>
      <c r="FE80" s="6">
        <v>13.04</v>
      </c>
      <c r="FF80" s="6">
        <v>7.9</v>
      </c>
      <c r="FG80" s="6">
        <v>12.34</v>
      </c>
      <c r="FH80" s="6">
        <v>9.81</v>
      </c>
      <c r="FI80" s="6">
        <v>9.51</v>
      </c>
      <c r="FJ80" s="6">
        <v>12.41</v>
      </c>
      <c r="FK80" s="6">
        <v>6.25</v>
      </c>
      <c r="FL80" s="6">
        <v>9.43</v>
      </c>
      <c r="FM80" s="6">
        <v>12.75</v>
      </c>
      <c r="FN80" s="6">
        <v>9.3699999999999992</v>
      </c>
      <c r="FO80" s="6">
        <v>8.34</v>
      </c>
      <c r="FP80" s="6">
        <v>7.77</v>
      </c>
      <c r="FQ80" s="6">
        <v>22.79</v>
      </c>
      <c r="FR80" s="6">
        <v>15.38</v>
      </c>
      <c r="FS80" s="6">
        <v>9.5399999999999991</v>
      </c>
      <c r="FT80" s="6">
        <v>9.2100000000000009</v>
      </c>
      <c r="FU80" s="6">
        <v>14.85</v>
      </c>
      <c r="FV80" s="6">
        <v>13.98</v>
      </c>
      <c r="FW80" s="6">
        <v>9.57</v>
      </c>
      <c r="FX80" s="6">
        <v>14.03</v>
      </c>
      <c r="FY80" s="6">
        <v>10.91</v>
      </c>
      <c r="FZ80" s="6">
        <v>12.19</v>
      </c>
      <c r="GA80" s="6">
        <v>10.53</v>
      </c>
      <c r="GB80" s="6">
        <v>8.36</v>
      </c>
      <c r="GC80" s="6">
        <v>9.3800000000000008</v>
      </c>
      <c r="GD80" s="6">
        <v>10.77</v>
      </c>
      <c r="GE80" s="6">
        <v>7.68</v>
      </c>
      <c r="GF80" s="6">
        <v>17.100000000000001</v>
      </c>
      <c r="GG80" s="6">
        <v>12.37</v>
      </c>
      <c r="GH80" s="6">
        <v>16.04</v>
      </c>
      <c r="GI80" s="6">
        <v>9.17</v>
      </c>
      <c r="GJ80" s="6">
        <v>11.53</v>
      </c>
      <c r="GK80" s="6">
        <v>9.09</v>
      </c>
      <c r="GL80" s="6">
        <v>9.44</v>
      </c>
      <c r="GM80" s="6">
        <v>27.48</v>
      </c>
      <c r="GN80" s="6">
        <v>13.11</v>
      </c>
      <c r="GO80" s="6">
        <v>11.47</v>
      </c>
      <c r="GP80" s="6">
        <v>13</v>
      </c>
      <c r="GQ80" s="6">
        <v>12.5</v>
      </c>
      <c r="GR80" s="6">
        <v>12.15</v>
      </c>
      <c r="GS80" s="6">
        <v>11.8</v>
      </c>
      <c r="GT80" s="6">
        <v>15.38</v>
      </c>
      <c r="GU80" s="6">
        <v>11.7</v>
      </c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</row>
    <row r="81" spans="1:254" x14ac:dyDescent="0.3">
      <c r="A81" s="1">
        <v>80</v>
      </c>
      <c r="B81" s="8">
        <f t="shared" si="1"/>
        <v>12.71066666666667</v>
      </c>
      <c r="D81" s="6">
        <v>23.36</v>
      </c>
      <c r="E81" s="6">
        <v>16.43</v>
      </c>
      <c r="F81" s="6">
        <v>12.87</v>
      </c>
      <c r="G81" s="6">
        <v>12.48</v>
      </c>
      <c r="H81" s="6">
        <v>13.33</v>
      </c>
      <c r="I81" s="6">
        <v>14.55</v>
      </c>
      <c r="J81" s="6">
        <v>9.41</v>
      </c>
      <c r="K81" s="6">
        <v>11.38</v>
      </c>
      <c r="L81" s="6">
        <v>18.61</v>
      </c>
      <c r="M81" s="6">
        <v>10.91</v>
      </c>
      <c r="N81" s="6">
        <v>13.13</v>
      </c>
      <c r="O81" s="6">
        <v>18.09</v>
      </c>
      <c r="P81" s="6">
        <v>20.87</v>
      </c>
      <c r="Q81" s="6">
        <v>11.75</v>
      </c>
      <c r="R81" s="6">
        <v>12.55</v>
      </c>
      <c r="S81" s="6">
        <v>16.329999999999998</v>
      </c>
      <c r="T81" s="6">
        <v>11.85</v>
      </c>
      <c r="U81" s="6">
        <v>10.26</v>
      </c>
      <c r="V81" s="6">
        <v>13.44</v>
      </c>
      <c r="W81" s="6">
        <v>13.57</v>
      </c>
      <c r="X81" s="6">
        <v>10.64</v>
      </c>
      <c r="Y81" s="6">
        <v>12.32</v>
      </c>
      <c r="Z81" s="6">
        <v>9.27</v>
      </c>
      <c r="AA81" s="6">
        <v>11.35</v>
      </c>
      <c r="AB81" s="6">
        <v>9.44</v>
      </c>
      <c r="AC81" s="6">
        <v>12.51</v>
      </c>
      <c r="AD81" s="6">
        <v>13.49</v>
      </c>
      <c r="AE81" s="6">
        <v>8.86</v>
      </c>
      <c r="AF81" s="6">
        <v>14.46</v>
      </c>
      <c r="AG81" s="6">
        <v>10.16</v>
      </c>
      <c r="AH81" s="6">
        <v>9.56</v>
      </c>
      <c r="AI81" s="6">
        <v>9.43</v>
      </c>
      <c r="AJ81" s="6">
        <v>9.76</v>
      </c>
      <c r="AK81" s="6">
        <v>8.01</v>
      </c>
      <c r="AL81" s="6">
        <v>18.57</v>
      </c>
      <c r="AM81" s="6">
        <v>8.01</v>
      </c>
      <c r="AN81" s="6">
        <v>13.05</v>
      </c>
      <c r="AO81" s="6">
        <v>15.6</v>
      </c>
      <c r="AP81" s="6">
        <v>14.15</v>
      </c>
      <c r="AQ81" s="6">
        <v>10.79</v>
      </c>
      <c r="AR81" s="6">
        <v>12.88</v>
      </c>
      <c r="AS81" s="6">
        <v>18.170000000000002</v>
      </c>
      <c r="AT81" s="6">
        <v>18.260000000000002</v>
      </c>
      <c r="AU81" s="6">
        <v>13.71</v>
      </c>
      <c r="AV81" s="6">
        <v>7.84</v>
      </c>
      <c r="AW81" s="6">
        <v>15.75</v>
      </c>
      <c r="AX81" s="6">
        <v>13.29</v>
      </c>
      <c r="AY81" s="6">
        <v>10.130000000000001</v>
      </c>
      <c r="AZ81" s="6">
        <v>12.58</v>
      </c>
      <c r="BA81" s="6">
        <v>20.079999999999998</v>
      </c>
      <c r="BB81" s="6">
        <v>16</v>
      </c>
      <c r="BC81" s="6">
        <v>10.39</v>
      </c>
      <c r="BD81" s="6">
        <v>7.15</v>
      </c>
      <c r="BE81" s="6">
        <v>7.82</v>
      </c>
      <c r="BF81" s="6">
        <v>11.5</v>
      </c>
      <c r="BG81" s="6">
        <v>9.24</v>
      </c>
      <c r="BH81" s="6">
        <v>14.59</v>
      </c>
      <c r="BI81" s="6">
        <v>13.59</v>
      </c>
      <c r="BJ81" s="6">
        <v>12.07</v>
      </c>
      <c r="BK81" s="6">
        <v>7.86</v>
      </c>
      <c r="BL81" s="6">
        <v>13.83</v>
      </c>
      <c r="BM81" s="6">
        <v>11.41</v>
      </c>
      <c r="BN81" s="6">
        <v>10.07</v>
      </c>
      <c r="BO81" s="6">
        <v>11.28</v>
      </c>
      <c r="BP81" s="6">
        <v>8.51</v>
      </c>
      <c r="BQ81" s="6">
        <v>13.91</v>
      </c>
      <c r="BR81" s="6">
        <v>20.5</v>
      </c>
      <c r="BS81" s="6">
        <v>8.82</v>
      </c>
      <c r="BT81" s="6">
        <v>22.07</v>
      </c>
      <c r="BU81" s="6">
        <v>14.69</v>
      </c>
      <c r="BV81" s="6">
        <v>15.12</v>
      </c>
      <c r="BW81" s="6">
        <v>15.6</v>
      </c>
      <c r="BX81" s="6">
        <v>9.84</v>
      </c>
      <c r="BY81" s="6">
        <v>12.95</v>
      </c>
      <c r="BZ81" s="6">
        <v>19.899999999999999</v>
      </c>
      <c r="CA81" s="6">
        <v>8.98</v>
      </c>
      <c r="CB81" s="6">
        <v>13.06</v>
      </c>
      <c r="CC81" s="6">
        <v>7.9</v>
      </c>
      <c r="CD81" s="6">
        <v>9.77</v>
      </c>
      <c r="CE81" s="6">
        <v>12.68</v>
      </c>
      <c r="CF81" s="6">
        <v>16.62</v>
      </c>
      <c r="CG81" s="6">
        <v>21.01</v>
      </c>
      <c r="CH81" s="6">
        <v>19.41</v>
      </c>
      <c r="CI81" s="6">
        <v>23.42</v>
      </c>
      <c r="CJ81" s="6">
        <v>14.51</v>
      </c>
      <c r="CK81" s="6">
        <v>12.72</v>
      </c>
      <c r="CL81" s="6">
        <v>11.3</v>
      </c>
      <c r="CM81" s="6">
        <v>25.93</v>
      </c>
      <c r="CN81" s="6">
        <v>7.79</v>
      </c>
      <c r="CO81" s="6">
        <v>7.57</v>
      </c>
      <c r="CP81" s="6">
        <v>8.75</v>
      </c>
      <c r="CQ81" s="6">
        <v>20.12</v>
      </c>
      <c r="CR81" s="6">
        <v>26.91</v>
      </c>
      <c r="CS81" s="6">
        <v>9.08</v>
      </c>
      <c r="CT81" s="6">
        <v>16.79</v>
      </c>
      <c r="CU81" s="6">
        <v>9.25</v>
      </c>
      <c r="CV81" s="6">
        <v>17.309999999999999</v>
      </c>
      <c r="CW81" s="6">
        <v>21.32</v>
      </c>
      <c r="CX81" s="6">
        <v>13.69</v>
      </c>
      <c r="CY81" s="6">
        <v>9.42</v>
      </c>
      <c r="CZ81" s="6">
        <v>12.65</v>
      </c>
      <c r="DA81" s="6">
        <v>13.69</v>
      </c>
      <c r="DB81" s="6">
        <v>11.94</v>
      </c>
      <c r="DC81" s="6">
        <v>14.23</v>
      </c>
      <c r="DD81" s="6">
        <v>13.45</v>
      </c>
      <c r="DE81" s="6">
        <v>14.21</v>
      </c>
      <c r="DF81" s="6">
        <v>10.8</v>
      </c>
      <c r="DG81" s="6">
        <v>9.76</v>
      </c>
      <c r="DH81" s="6">
        <v>10.78</v>
      </c>
      <c r="DI81" s="6">
        <v>11.38</v>
      </c>
      <c r="DJ81" s="6">
        <v>12.23</v>
      </c>
      <c r="DK81" s="6">
        <v>10.44</v>
      </c>
      <c r="DL81" s="6">
        <v>19.510000000000002</v>
      </c>
      <c r="DM81" s="6">
        <v>14.12</v>
      </c>
      <c r="DN81" s="6">
        <v>10.15</v>
      </c>
      <c r="DO81" s="6">
        <v>11.3</v>
      </c>
      <c r="DP81" s="6">
        <v>13.52</v>
      </c>
      <c r="DQ81" s="6">
        <v>7.42</v>
      </c>
      <c r="DR81" s="6">
        <v>12.9</v>
      </c>
      <c r="DS81" s="6">
        <v>23.46</v>
      </c>
      <c r="DT81" s="6">
        <v>10.02</v>
      </c>
      <c r="DU81" s="6">
        <v>6.1</v>
      </c>
      <c r="DV81" s="6">
        <v>10.61</v>
      </c>
      <c r="DW81" s="6">
        <v>15.53</v>
      </c>
      <c r="DX81" s="6">
        <v>15.6</v>
      </c>
      <c r="DY81" s="6">
        <v>19.420000000000002</v>
      </c>
      <c r="DZ81" s="6">
        <v>9.5</v>
      </c>
      <c r="EA81" s="6">
        <v>7.5</v>
      </c>
      <c r="EB81" s="6">
        <v>12.82</v>
      </c>
      <c r="EC81" s="6">
        <v>6.58</v>
      </c>
      <c r="ED81" s="6">
        <v>12</v>
      </c>
      <c r="EE81" s="6">
        <v>12.99</v>
      </c>
      <c r="EF81" s="6">
        <v>18.690000000000001</v>
      </c>
      <c r="EG81" s="6">
        <v>8.08</v>
      </c>
      <c r="EH81" s="6">
        <v>17.07</v>
      </c>
      <c r="EI81" s="6">
        <v>9.8800000000000008</v>
      </c>
      <c r="EJ81" s="6">
        <v>11.79</v>
      </c>
      <c r="EK81" s="6">
        <v>16.399999999999999</v>
      </c>
      <c r="EL81" s="6">
        <v>10.41</v>
      </c>
      <c r="EM81" s="6">
        <v>14.68</v>
      </c>
      <c r="EN81" s="6">
        <v>8.24</v>
      </c>
      <c r="EO81" s="6">
        <v>16.04</v>
      </c>
      <c r="EP81" s="6">
        <v>9.0299999999999994</v>
      </c>
      <c r="EQ81" s="6">
        <v>7.69</v>
      </c>
      <c r="ER81" s="6">
        <v>22.86</v>
      </c>
      <c r="ES81" s="6">
        <v>10.23</v>
      </c>
      <c r="ET81" s="6">
        <v>12.81</v>
      </c>
      <c r="EU81" s="6">
        <v>11.98</v>
      </c>
      <c r="EV81" s="6">
        <v>7.44</v>
      </c>
      <c r="EW81" s="6">
        <v>11.91</v>
      </c>
      <c r="EX81" s="6">
        <v>12.39</v>
      </c>
      <c r="EY81" s="6">
        <v>5.17</v>
      </c>
      <c r="EZ81" s="6">
        <v>8.86</v>
      </c>
      <c r="FA81" s="6">
        <v>13.86</v>
      </c>
      <c r="FB81" s="6">
        <v>10.97</v>
      </c>
      <c r="FC81" s="6">
        <v>19.440000000000001</v>
      </c>
      <c r="FD81" s="6">
        <v>11.41</v>
      </c>
      <c r="FE81" s="6">
        <v>18.010000000000002</v>
      </c>
      <c r="FF81" s="6">
        <v>13.84</v>
      </c>
      <c r="FG81" s="6">
        <v>5.58</v>
      </c>
      <c r="FH81" s="6">
        <v>12.64</v>
      </c>
      <c r="FI81" s="6">
        <v>13.63</v>
      </c>
      <c r="FJ81" s="6">
        <v>13.72</v>
      </c>
      <c r="FK81" s="6">
        <v>12.05</v>
      </c>
      <c r="FL81" s="6">
        <v>9.1</v>
      </c>
      <c r="FM81" s="6">
        <v>13</v>
      </c>
      <c r="FN81" s="6">
        <v>6.8</v>
      </c>
      <c r="FO81" s="6">
        <v>9.2100000000000009</v>
      </c>
      <c r="FP81" s="6">
        <v>13.02</v>
      </c>
      <c r="FQ81" s="6">
        <v>11.67</v>
      </c>
      <c r="FR81" s="6">
        <v>11.41</v>
      </c>
      <c r="FS81" s="6">
        <v>12.8</v>
      </c>
      <c r="FT81" s="6">
        <v>13</v>
      </c>
      <c r="FU81" s="6">
        <v>12.2</v>
      </c>
      <c r="FV81" s="6">
        <v>19.5</v>
      </c>
      <c r="FW81" s="6">
        <v>9.06</v>
      </c>
      <c r="FX81" s="6">
        <v>15.14</v>
      </c>
      <c r="FY81" s="6">
        <v>12.97</v>
      </c>
      <c r="FZ81" s="6">
        <v>11.12</v>
      </c>
      <c r="GA81" s="6">
        <v>11.03</v>
      </c>
      <c r="GB81" s="6">
        <v>8.6</v>
      </c>
      <c r="GC81" s="6">
        <v>8.44</v>
      </c>
      <c r="GD81" s="6">
        <v>10.44</v>
      </c>
      <c r="GE81" s="6">
        <v>11.28</v>
      </c>
      <c r="GF81" s="6">
        <v>16.47</v>
      </c>
      <c r="GG81" s="6">
        <v>15.96</v>
      </c>
      <c r="GH81" s="6">
        <v>14.38</v>
      </c>
      <c r="GI81" s="6">
        <v>15.03</v>
      </c>
      <c r="GJ81" s="6">
        <v>7.53</v>
      </c>
      <c r="GK81" s="6">
        <v>15.62</v>
      </c>
      <c r="GL81" s="6">
        <v>14.38</v>
      </c>
      <c r="GM81" s="6">
        <v>11.06</v>
      </c>
      <c r="GN81" s="6">
        <v>12.86</v>
      </c>
      <c r="GO81" s="6">
        <v>9.4700000000000006</v>
      </c>
      <c r="GP81" s="6">
        <v>15.74</v>
      </c>
      <c r="GQ81" s="6">
        <v>11.58</v>
      </c>
      <c r="GR81" s="6">
        <v>15.24</v>
      </c>
      <c r="GS81" s="6">
        <v>14.3</v>
      </c>
      <c r="GT81" s="6">
        <v>9.41</v>
      </c>
      <c r="GU81" s="6">
        <v>9.5500000000000007</v>
      </c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</row>
    <row r="82" spans="1:254" x14ac:dyDescent="0.3">
      <c r="A82" s="1">
        <v>81</v>
      </c>
      <c r="B82" s="8">
        <f t="shared" si="1"/>
        <v>12.600055555555549</v>
      </c>
      <c r="D82" s="6">
        <v>27.85</v>
      </c>
      <c r="E82" s="6">
        <v>20.37</v>
      </c>
      <c r="F82" s="6">
        <v>19.489999999999998</v>
      </c>
      <c r="G82" s="6">
        <v>13.67</v>
      </c>
      <c r="H82" s="6">
        <v>16.36</v>
      </c>
      <c r="I82" s="6">
        <v>11.4</v>
      </c>
      <c r="J82" s="6">
        <v>17.3</v>
      </c>
      <c r="K82" s="6">
        <v>17.170000000000002</v>
      </c>
      <c r="L82" s="6">
        <v>15.64</v>
      </c>
      <c r="M82" s="6">
        <v>8.35</v>
      </c>
      <c r="N82" s="6">
        <v>7.33</v>
      </c>
      <c r="O82" s="6">
        <v>19.7</v>
      </c>
      <c r="P82" s="6">
        <v>7.72</v>
      </c>
      <c r="Q82" s="6">
        <v>16.420000000000002</v>
      </c>
      <c r="R82" s="6">
        <v>6.61</v>
      </c>
      <c r="S82" s="6">
        <v>8.4700000000000006</v>
      </c>
      <c r="T82" s="6">
        <v>11.1</v>
      </c>
      <c r="U82" s="6">
        <v>15.78</v>
      </c>
      <c r="V82" s="6">
        <v>7.57</v>
      </c>
      <c r="W82" s="6">
        <v>9.1199999999999992</v>
      </c>
      <c r="X82" s="6">
        <v>10.53</v>
      </c>
      <c r="Y82" s="6">
        <v>11.4</v>
      </c>
      <c r="Z82" s="6">
        <v>18.05</v>
      </c>
      <c r="AA82" s="6">
        <v>16.2</v>
      </c>
      <c r="AB82" s="6">
        <v>13.2</v>
      </c>
      <c r="AC82" s="6">
        <v>17.41</v>
      </c>
      <c r="AD82" s="6">
        <v>16.8</v>
      </c>
      <c r="AE82" s="6">
        <v>14.37</v>
      </c>
      <c r="AF82" s="6">
        <v>14.19</v>
      </c>
      <c r="AG82" s="6">
        <v>10.37</v>
      </c>
      <c r="AH82" s="6">
        <v>10.14</v>
      </c>
      <c r="AI82" s="6">
        <v>8.31</v>
      </c>
      <c r="AJ82" s="6">
        <v>9.86</v>
      </c>
      <c r="AK82" s="6">
        <v>13.65</v>
      </c>
      <c r="AL82" s="6">
        <v>12.72</v>
      </c>
      <c r="AM82" s="6">
        <v>12.12</v>
      </c>
      <c r="AN82" s="6">
        <v>11.8</v>
      </c>
      <c r="AO82" s="6">
        <v>15.33</v>
      </c>
      <c r="AP82" s="6">
        <v>12.47</v>
      </c>
      <c r="AQ82" s="6">
        <v>10.3</v>
      </c>
      <c r="AR82" s="6">
        <v>14.93</v>
      </c>
      <c r="AS82" s="6">
        <v>20.61</v>
      </c>
      <c r="AT82" s="6">
        <v>15.88</v>
      </c>
      <c r="AU82" s="6">
        <v>7.14</v>
      </c>
      <c r="AV82" s="6">
        <v>14.28</v>
      </c>
      <c r="AW82" s="6">
        <v>17.3</v>
      </c>
      <c r="AX82" s="6">
        <v>11.89</v>
      </c>
      <c r="AY82" s="6">
        <v>14.07</v>
      </c>
      <c r="AZ82" s="6">
        <v>11.83</v>
      </c>
      <c r="BA82" s="6">
        <v>9.69</v>
      </c>
      <c r="BB82" s="6">
        <v>12.96</v>
      </c>
      <c r="BC82" s="6">
        <v>9.4600000000000009</v>
      </c>
      <c r="BD82" s="6">
        <v>12.05</v>
      </c>
      <c r="BE82" s="6">
        <v>9.7799999999999994</v>
      </c>
      <c r="BF82" s="6">
        <v>15.04</v>
      </c>
      <c r="BG82" s="6">
        <v>8.81</v>
      </c>
      <c r="BH82" s="6">
        <v>12.52</v>
      </c>
      <c r="BI82" s="6">
        <v>9.85</v>
      </c>
      <c r="BJ82" s="6">
        <v>13.92</v>
      </c>
      <c r="BK82" s="6">
        <v>14.09</v>
      </c>
      <c r="BL82" s="6">
        <v>16.02</v>
      </c>
      <c r="BM82" s="6">
        <v>8.7899999999999991</v>
      </c>
      <c r="BN82" s="6">
        <v>8.18</v>
      </c>
      <c r="BO82" s="6">
        <v>12.59</v>
      </c>
      <c r="BP82" s="6">
        <v>17.98</v>
      </c>
      <c r="BQ82" s="6">
        <v>15.07</v>
      </c>
      <c r="BR82" s="6">
        <v>18.010000000000002</v>
      </c>
      <c r="BS82" s="6">
        <v>11.6</v>
      </c>
      <c r="BT82" s="6">
        <v>13.31</v>
      </c>
      <c r="BU82" s="6">
        <v>10.15</v>
      </c>
      <c r="BV82" s="6">
        <v>23.14</v>
      </c>
      <c r="BW82" s="6">
        <v>11.54</v>
      </c>
      <c r="BX82" s="6">
        <v>11.74</v>
      </c>
      <c r="BY82" s="6">
        <v>12.17</v>
      </c>
      <c r="BZ82" s="6">
        <v>13.33</v>
      </c>
      <c r="CA82" s="6">
        <v>18.73</v>
      </c>
      <c r="CB82" s="6">
        <v>14.27</v>
      </c>
      <c r="CC82" s="6">
        <v>10.42</v>
      </c>
      <c r="CD82" s="6">
        <v>9.8000000000000007</v>
      </c>
      <c r="CE82" s="6">
        <v>13.68</v>
      </c>
      <c r="CF82" s="6">
        <v>12.76</v>
      </c>
      <c r="CG82" s="6">
        <v>12.5</v>
      </c>
      <c r="CH82" s="6">
        <v>9.9600000000000009</v>
      </c>
      <c r="CI82" s="6">
        <v>7.53</v>
      </c>
      <c r="CJ82" s="6">
        <v>14.18</v>
      </c>
      <c r="CK82" s="6">
        <v>20.77</v>
      </c>
      <c r="CL82" s="6">
        <v>12.77</v>
      </c>
      <c r="CM82" s="6">
        <v>14.09</v>
      </c>
      <c r="CN82" s="6">
        <v>9.3800000000000008</v>
      </c>
      <c r="CO82" s="6">
        <v>8.92</v>
      </c>
      <c r="CP82" s="6">
        <v>11.02</v>
      </c>
      <c r="CQ82" s="6">
        <v>6.69</v>
      </c>
      <c r="CR82" s="6">
        <v>15.53</v>
      </c>
      <c r="CS82" s="6">
        <v>12.9</v>
      </c>
      <c r="CT82" s="6">
        <v>13.32</v>
      </c>
      <c r="CU82" s="6">
        <v>8.83</v>
      </c>
      <c r="CV82" s="6">
        <v>9.18</v>
      </c>
      <c r="CW82" s="6">
        <v>7.22</v>
      </c>
      <c r="CX82" s="6">
        <v>13.17</v>
      </c>
      <c r="CY82" s="6">
        <v>15.56</v>
      </c>
      <c r="CZ82" s="6">
        <v>11.38</v>
      </c>
      <c r="DA82" s="6">
        <v>9.2200000000000006</v>
      </c>
      <c r="DB82" s="6">
        <v>12.36</v>
      </c>
      <c r="DC82" s="6">
        <v>9.18</v>
      </c>
      <c r="DD82" s="6">
        <v>14.62</v>
      </c>
      <c r="DE82" s="6">
        <v>13.8</v>
      </c>
      <c r="DF82" s="6">
        <v>22.57</v>
      </c>
      <c r="DG82" s="6">
        <v>13.35</v>
      </c>
      <c r="DH82" s="6">
        <v>6.94</v>
      </c>
      <c r="DI82" s="6">
        <v>18.420000000000002</v>
      </c>
      <c r="DJ82" s="6">
        <v>19.600000000000001</v>
      </c>
      <c r="DK82" s="6">
        <v>17.63</v>
      </c>
      <c r="DL82" s="6">
        <v>12.16</v>
      </c>
      <c r="DM82" s="6">
        <v>8.19</v>
      </c>
      <c r="DN82" s="6">
        <v>11.08</v>
      </c>
      <c r="DO82" s="6">
        <v>20.14</v>
      </c>
      <c r="DP82" s="6">
        <v>9.4</v>
      </c>
      <c r="DQ82" s="6">
        <v>10.68</v>
      </c>
      <c r="DR82" s="6">
        <v>6.83</v>
      </c>
      <c r="DS82" s="6">
        <v>12.97</v>
      </c>
      <c r="DT82" s="6">
        <v>7.18</v>
      </c>
      <c r="DU82" s="6">
        <v>19.399999999999999</v>
      </c>
      <c r="DV82" s="6">
        <v>14.58</v>
      </c>
      <c r="DW82" s="6">
        <v>13.91</v>
      </c>
      <c r="DX82" s="6">
        <v>8.58</v>
      </c>
      <c r="DY82" s="6">
        <v>17.12</v>
      </c>
      <c r="DZ82" s="6">
        <v>16.14</v>
      </c>
      <c r="EA82" s="6">
        <v>8.19</v>
      </c>
      <c r="EB82" s="6">
        <v>8.81</v>
      </c>
      <c r="EC82" s="6">
        <v>12.19</v>
      </c>
      <c r="ED82" s="6">
        <v>9.15</v>
      </c>
      <c r="EE82" s="6">
        <v>18.52</v>
      </c>
      <c r="EF82" s="6">
        <v>9.74</v>
      </c>
      <c r="EG82" s="6">
        <v>15.07</v>
      </c>
      <c r="EH82" s="6">
        <v>13.23</v>
      </c>
      <c r="EI82" s="6">
        <v>11.65</v>
      </c>
      <c r="EJ82" s="6">
        <v>11.55</v>
      </c>
      <c r="EK82" s="6">
        <v>15.4</v>
      </c>
      <c r="EL82" s="6">
        <v>9.25</v>
      </c>
      <c r="EM82" s="6">
        <v>13.89</v>
      </c>
      <c r="EN82" s="6">
        <v>11.13</v>
      </c>
      <c r="EO82" s="6">
        <v>12.02</v>
      </c>
      <c r="EP82" s="6">
        <v>8.2799999999999994</v>
      </c>
      <c r="EQ82" s="6">
        <v>13.57</v>
      </c>
      <c r="ER82" s="6">
        <v>14.01</v>
      </c>
      <c r="ES82" s="6">
        <v>12.33</v>
      </c>
      <c r="ET82" s="6">
        <v>9.34</v>
      </c>
      <c r="EU82" s="6">
        <v>10.63</v>
      </c>
      <c r="EV82" s="6">
        <v>9.76</v>
      </c>
      <c r="EW82" s="6">
        <v>11.29</v>
      </c>
      <c r="EX82" s="6">
        <v>19.12</v>
      </c>
      <c r="EY82" s="6">
        <v>17.13</v>
      </c>
      <c r="EZ82" s="6">
        <v>12.31</v>
      </c>
      <c r="FA82" s="6">
        <v>8.23</v>
      </c>
      <c r="FB82" s="6">
        <v>9.7799999999999994</v>
      </c>
      <c r="FC82" s="6">
        <v>11.96</v>
      </c>
      <c r="FD82" s="6">
        <v>14.98</v>
      </c>
      <c r="FE82" s="6">
        <v>11.82</v>
      </c>
      <c r="FF82" s="6">
        <v>13.14</v>
      </c>
      <c r="FG82" s="6">
        <v>13.8</v>
      </c>
      <c r="FH82" s="6">
        <v>10.69</v>
      </c>
      <c r="FI82" s="6">
        <v>10.02</v>
      </c>
      <c r="FJ82" s="6">
        <v>20.37</v>
      </c>
      <c r="FK82" s="6">
        <v>10.33</v>
      </c>
      <c r="FL82" s="6">
        <v>9.32</v>
      </c>
      <c r="FM82" s="6">
        <v>7.17</v>
      </c>
      <c r="FN82" s="6">
        <v>12.9</v>
      </c>
      <c r="FO82" s="6">
        <v>12.37</v>
      </c>
      <c r="FP82" s="6">
        <v>15.1</v>
      </c>
      <c r="FQ82" s="6">
        <v>17.04</v>
      </c>
      <c r="FR82" s="6">
        <v>13.83</v>
      </c>
      <c r="FS82" s="6">
        <v>12.28</v>
      </c>
      <c r="FT82" s="6">
        <v>14.75</v>
      </c>
      <c r="FU82" s="6">
        <v>15.88</v>
      </c>
      <c r="FV82" s="6">
        <v>9.32</v>
      </c>
      <c r="FW82" s="6">
        <v>8.81</v>
      </c>
      <c r="FX82" s="6">
        <v>11.77</v>
      </c>
      <c r="FY82" s="6">
        <v>9.83</v>
      </c>
      <c r="FZ82" s="6">
        <v>16.52</v>
      </c>
      <c r="GA82" s="6">
        <v>6.49</v>
      </c>
      <c r="GB82" s="6">
        <v>9.5399999999999991</v>
      </c>
      <c r="GC82" s="6">
        <v>13.95</v>
      </c>
      <c r="GD82" s="6">
        <v>14.54</v>
      </c>
      <c r="GE82" s="6">
        <v>7.93</v>
      </c>
      <c r="GF82" s="6">
        <v>14.04</v>
      </c>
      <c r="GG82" s="6">
        <v>11.23</v>
      </c>
      <c r="GH82" s="6">
        <v>15.2</v>
      </c>
      <c r="GI82" s="6">
        <v>19.71</v>
      </c>
      <c r="GJ82" s="6">
        <v>8.0399999999999991</v>
      </c>
      <c r="GK82" s="6">
        <v>12.72</v>
      </c>
      <c r="GL82" s="6">
        <v>12.67</v>
      </c>
      <c r="GM82" s="6">
        <v>14.34</v>
      </c>
      <c r="GN82" s="6">
        <v>6.91</v>
      </c>
      <c r="GO82" s="6">
        <v>9.7200000000000006</v>
      </c>
      <c r="GP82" s="6">
        <v>10.8</v>
      </c>
      <c r="GQ82" s="6">
        <v>12.06</v>
      </c>
      <c r="GR82" s="6">
        <v>8.56</v>
      </c>
      <c r="GS82" s="6">
        <v>20.52</v>
      </c>
      <c r="GT82" s="6">
        <v>8.39</v>
      </c>
      <c r="GU82" s="6">
        <v>11.53</v>
      </c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</row>
    <row r="83" spans="1:254" x14ac:dyDescent="0.3">
      <c r="A83" s="1">
        <v>82</v>
      </c>
      <c r="B83" s="8">
        <f t="shared" si="1"/>
        <v>13.21744444444445</v>
      </c>
      <c r="D83" s="6">
        <v>26.78</v>
      </c>
      <c r="E83" s="6">
        <v>17.36</v>
      </c>
      <c r="F83" s="6">
        <v>13.34</v>
      </c>
      <c r="G83" s="6">
        <v>20.94</v>
      </c>
      <c r="H83" s="6">
        <v>11</v>
      </c>
      <c r="I83" s="6">
        <v>21.96</v>
      </c>
      <c r="J83" s="6">
        <v>9.33</v>
      </c>
      <c r="K83" s="6">
        <v>17.75</v>
      </c>
      <c r="L83" s="6">
        <v>20.85</v>
      </c>
      <c r="M83" s="6">
        <v>17.43</v>
      </c>
      <c r="N83" s="6">
        <v>12.07</v>
      </c>
      <c r="O83" s="6">
        <v>13.14</v>
      </c>
      <c r="P83" s="6">
        <v>23.78</v>
      </c>
      <c r="Q83" s="6">
        <v>6.71</v>
      </c>
      <c r="R83" s="6">
        <v>20.2</v>
      </c>
      <c r="S83" s="6">
        <v>7.38</v>
      </c>
      <c r="T83" s="6">
        <v>11.12</v>
      </c>
      <c r="U83" s="6">
        <v>13.55</v>
      </c>
      <c r="V83" s="6">
        <v>19.73</v>
      </c>
      <c r="W83" s="6">
        <v>17.53</v>
      </c>
      <c r="X83" s="6">
        <v>15.2</v>
      </c>
      <c r="Y83" s="6">
        <v>16.440000000000001</v>
      </c>
      <c r="Z83" s="6">
        <v>10.36</v>
      </c>
      <c r="AA83" s="6">
        <v>9.7200000000000006</v>
      </c>
      <c r="AB83" s="6">
        <v>13.37</v>
      </c>
      <c r="AC83" s="6">
        <v>11.01</v>
      </c>
      <c r="AD83" s="6">
        <v>13.54</v>
      </c>
      <c r="AE83" s="6">
        <v>16.55</v>
      </c>
      <c r="AF83" s="6">
        <v>16.3</v>
      </c>
      <c r="AG83" s="6">
        <v>11.07</v>
      </c>
      <c r="AH83" s="6">
        <v>12.23</v>
      </c>
      <c r="AI83" s="6">
        <v>20.62</v>
      </c>
      <c r="AJ83" s="6">
        <v>15.46</v>
      </c>
      <c r="AK83" s="6">
        <v>14.06</v>
      </c>
      <c r="AL83" s="6">
        <v>10.51</v>
      </c>
      <c r="AM83" s="6">
        <v>24.31</v>
      </c>
      <c r="AN83" s="6">
        <v>20.3</v>
      </c>
      <c r="AO83" s="6">
        <v>8.2100000000000009</v>
      </c>
      <c r="AP83" s="6">
        <v>9.1199999999999992</v>
      </c>
      <c r="AQ83" s="6">
        <v>9.0299999999999994</v>
      </c>
      <c r="AR83" s="6">
        <v>12.59</v>
      </c>
      <c r="AS83" s="6">
        <v>7.6</v>
      </c>
      <c r="AT83" s="6">
        <v>19.18</v>
      </c>
      <c r="AU83" s="6">
        <v>7.46</v>
      </c>
      <c r="AV83" s="6">
        <v>6.61</v>
      </c>
      <c r="AW83" s="6">
        <v>13.45</v>
      </c>
      <c r="AX83" s="6">
        <v>7.86</v>
      </c>
      <c r="AY83" s="6">
        <v>5.87</v>
      </c>
      <c r="AZ83" s="6">
        <v>9.52</v>
      </c>
      <c r="BA83" s="6">
        <v>10.97</v>
      </c>
      <c r="BB83" s="6">
        <v>14.81</v>
      </c>
      <c r="BC83" s="6">
        <v>11.3</v>
      </c>
      <c r="BD83" s="6">
        <v>12.7</v>
      </c>
      <c r="BE83" s="6">
        <v>10.29</v>
      </c>
      <c r="BF83" s="6">
        <v>13.2</v>
      </c>
      <c r="BG83" s="6">
        <v>18.75</v>
      </c>
      <c r="BH83" s="6">
        <v>13.42</v>
      </c>
      <c r="BI83" s="6">
        <v>16.39</v>
      </c>
      <c r="BJ83" s="6">
        <v>20.440000000000001</v>
      </c>
      <c r="BK83" s="6">
        <v>16.14</v>
      </c>
      <c r="BL83" s="6">
        <v>19.66</v>
      </c>
      <c r="BM83" s="6">
        <v>12.19</v>
      </c>
      <c r="BN83" s="6">
        <v>13</v>
      </c>
      <c r="BO83" s="6">
        <v>19.16</v>
      </c>
      <c r="BP83" s="6">
        <v>24.24</v>
      </c>
      <c r="BQ83" s="6">
        <v>16.63</v>
      </c>
      <c r="BR83" s="6">
        <v>20.55</v>
      </c>
      <c r="BS83" s="6">
        <v>9.1</v>
      </c>
      <c r="BT83" s="6">
        <v>18.399999999999999</v>
      </c>
      <c r="BU83" s="6">
        <v>21.99</v>
      </c>
      <c r="BV83" s="6">
        <v>12.17</v>
      </c>
      <c r="BW83" s="6">
        <v>12.78</v>
      </c>
      <c r="BX83" s="6">
        <v>23.28</v>
      </c>
      <c r="BY83" s="6">
        <v>8.19</v>
      </c>
      <c r="BZ83" s="6">
        <v>15.54</v>
      </c>
      <c r="CA83" s="6">
        <v>11.95</v>
      </c>
      <c r="CB83" s="6">
        <v>11.16</v>
      </c>
      <c r="CC83" s="6">
        <v>6.93</v>
      </c>
      <c r="CD83" s="6">
        <v>19</v>
      </c>
      <c r="CE83" s="6">
        <v>8.14</v>
      </c>
      <c r="CF83" s="6">
        <v>11.84</v>
      </c>
      <c r="CG83" s="6">
        <v>15.74</v>
      </c>
      <c r="CH83" s="6">
        <v>11.47</v>
      </c>
      <c r="CI83" s="6">
        <v>7.23</v>
      </c>
      <c r="CJ83" s="6">
        <v>19.13</v>
      </c>
      <c r="CK83" s="6">
        <v>7.96</v>
      </c>
      <c r="CL83" s="6">
        <v>12.44</v>
      </c>
      <c r="CM83" s="6">
        <v>14.8</v>
      </c>
      <c r="CN83" s="6">
        <v>23.94</v>
      </c>
      <c r="CO83" s="6">
        <v>10.98</v>
      </c>
      <c r="CP83" s="6">
        <v>9</v>
      </c>
      <c r="CQ83" s="6">
        <v>19.059999999999999</v>
      </c>
      <c r="CR83" s="6">
        <v>10.89</v>
      </c>
      <c r="CS83" s="6">
        <v>10.6</v>
      </c>
      <c r="CT83" s="6">
        <v>18.05</v>
      </c>
      <c r="CU83" s="6">
        <v>22.04</v>
      </c>
      <c r="CV83" s="6">
        <v>10.37</v>
      </c>
      <c r="CW83" s="6">
        <v>14.18</v>
      </c>
      <c r="CX83" s="6">
        <v>8.74</v>
      </c>
      <c r="CY83" s="6">
        <v>15.66</v>
      </c>
      <c r="CZ83" s="6">
        <v>14.59</v>
      </c>
      <c r="DA83" s="6">
        <v>11.01</v>
      </c>
      <c r="DB83" s="6">
        <v>11.57</v>
      </c>
      <c r="DC83" s="6">
        <v>10.64</v>
      </c>
      <c r="DD83" s="6">
        <v>18.239999999999998</v>
      </c>
      <c r="DE83" s="6">
        <v>13.82</v>
      </c>
      <c r="DF83" s="6">
        <v>15.01</v>
      </c>
      <c r="DG83" s="6">
        <v>13.97</v>
      </c>
      <c r="DH83" s="6">
        <v>7.69</v>
      </c>
      <c r="DI83" s="6">
        <v>13.8</v>
      </c>
      <c r="DJ83" s="6">
        <v>7.8</v>
      </c>
      <c r="DK83" s="6">
        <v>17.41</v>
      </c>
      <c r="DL83" s="6">
        <v>11.27</v>
      </c>
      <c r="DM83" s="6">
        <v>8.18</v>
      </c>
      <c r="DN83" s="6">
        <v>9.42</v>
      </c>
      <c r="DO83" s="6">
        <v>13.59</v>
      </c>
      <c r="DP83" s="6">
        <v>8.0500000000000007</v>
      </c>
      <c r="DQ83" s="6">
        <v>11.13</v>
      </c>
      <c r="DR83" s="6">
        <v>10.47</v>
      </c>
      <c r="DS83" s="6">
        <v>12.19</v>
      </c>
      <c r="DT83" s="6">
        <v>11.69</v>
      </c>
      <c r="DU83" s="6">
        <v>7.4</v>
      </c>
      <c r="DV83" s="6">
        <v>8.4499999999999993</v>
      </c>
      <c r="DW83" s="6">
        <v>9.2799999999999994</v>
      </c>
      <c r="DX83" s="6">
        <v>15.19</v>
      </c>
      <c r="DY83" s="6">
        <v>18.45</v>
      </c>
      <c r="DZ83" s="6">
        <v>15.12</v>
      </c>
      <c r="EA83" s="6">
        <v>14.48</v>
      </c>
      <c r="EB83" s="6">
        <v>8.43</v>
      </c>
      <c r="EC83" s="6">
        <v>8.74</v>
      </c>
      <c r="ED83" s="6">
        <v>12.25</v>
      </c>
      <c r="EE83" s="6">
        <v>16.309999999999999</v>
      </c>
      <c r="EF83" s="6">
        <v>10</v>
      </c>
      <c r="EG83" s="6">
        <v>13.31</v>
      </c>
      <c r="EH83" s="6">
        <v>11.38</v>
      </c>
      <c r="EI83" s="6">
        <v>11.67</v>
      </c>
      <c r="EJ83" s="6">
        <v>19.079999999999998</v>
      </c>
      <c r="EK83" s="6">
        <v>18.149999999999999</v>
      </c>
      <c r="EL83" s="6">
        <v>13.62</v>
      </c>
      <c r="EM83" s="6">
        <v>12.41</v>
      </c>
      <c r="EN83" s="6">
        <v>8.49</v>
      </c>
      <c r="EO83" s="6">
        <v>9.68</v>
      </c>
      <c r="EP83" s="6">
        <v>10.47</v>
      </c>
      <c r="EQ83" s="6">
        <v>12.29</v>
      </c>
      <c r="ER83" s="6">
        <v>18.48</v>
      </c>
      <c r="ES83" s="6">
        <v>19.79</v>
      </c>
      <c r="ET83" s="6">
        <v>12.6</v>
      </c>
      <c r="EU83" s="6">
        <v>7.83</v>
      </c>
      <c r="EV83" s="6">
        <v>14.4</v>
      </c>
      <c r="EW83" s="6">
        <v>14.71</v>
      </c>
      <c r="EX83" s="6">
        <v>10.09</v>
      </c>
      <c r="EY83" s="6">
        <v>13.76</v>
      </c>
      <c r="EZ83" s="6">
        <v>14.02</v>
      </c>
      <c r="FA83" s="6">
        <v>9.16</v>
      </c>
      <c r="FB83" s="6">
        <v>12.46</v>
      </c>
      <c r="FC83" s="6">
        <v>14.47</v>
      </c>
      <c r="FD83" s="6">
        <v>10.28</v>
      </c>
      <c r="FE83" s="6">
        <v>11.02</v>
      </c>
      <c r="FF83" s="6">
        <v>10.35</v>
      </c>
      <c r="FG83" s="6">
        <v>7.99</v>
      </c>
      <c r="FH83" s="6">
        <v>11.47</v>
      </c>
      <c r="FI83" s="6">
        <v>12.04</v>
      </c>
      <c r="FJ83" s="6">
        <v>11.48</v>
      </c>
      <c r="FK83" s="6">
        <v>19.420000000000002</v>
      </c>
      <c r="FL83" s="6">
        <v>11.22</v>
      </c>
      <c r="FM83" s="6">
        <v>11.18</v>
      </c>
      <c r="FN83" s="6">
        <v>14.06</v>
      </c>
      <c r="FO83" s="6">
        <v>13.52</v>
      </c>
      <c r="FP83" s="6">
        <v>15.16</v>
      </c>
      <c r="FQ83" s="6">
        <v>14.23</v>
      </c>
      <c r="FR83" s="6">
        <v>17.22</v>
      </c>
      <c r="FS83" s="6">
        <v>16.47</v>
      </c>
      <c r="FT83" s="6">
        <v>18.920000000000002</v>
      </c>
      <c r="FU83" s="6">
        <v>14.6</v>
      </c>
      <c r="FV83" s="6">
        <v>12.02</v>
      </c>
      <c r="FW83" s="6">
        <v>15.54</v>
      </c>
      <c r="FX83" s="6">
        <v>16.91</v>
      </c>
      <c r="FY83" s="6">
        <v>11.41</v>
      </c>
      <c r="FZ83" s="6">
        <v>16.059999999999999</v>
      </c>
      <c r="GA83" s="6">
        <v>13.61</v>
      </c>
      <c r="GB83" s="6">
        <v>27.16</v>
      </c>
      <c r="GC83" s="6">
        <v>13.66</v>
      </c>
      <c r="GD83" s="6">
        <v>11.94</v>
      </c>
      <c r="GE83" s="6">
        <v>15.07</v>
      </c>
      <c r="GF83" s="6">
        <v>10.87</v>
      </c>
      <c r="GG83" s="6">
        <v>8.7200000000000006</v>
      </c>
      <c r="GH83" s="6">
        <v>14.23</v>
      </c>
      <c r="GI83" s="6">
        <v>8.48</v>
      </c>
      <c r="GJ83" s="6">
        <v>13.95</v>
      </c>
      <c r="GK83" s="6">
        <v>9.23</v>
      </c>
      <c r="GL83" s="6">
        <v>9.76</v>
      </c>
      <c r="GM83" s="6">
        <v>15.55</v>
      </c>
      <c r="GN83" s="6">
        <v>9.65</v>
      </c>
      <c r="GO83" s="6">
        <v>11.33</v>
      </c>
      <c r="GP83" s="6">
        <v>11.88</v>
      </c>
      <c r="GQ83" s="6">
        <v>10.35</v>
      </c>
      <c r="GR83" s="6">
        <v>8</v>
      </c>
      <c r="GS83" s="6">
        <v>16.84</v>
      </c>
      <c r="GT83" s="6">
        <v>9.85</v>
      </c>
      <c r="GU83" s="6">
        <v>14.34</v>
      </c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</row>
    <row r="84" spans="1:254" x14ac:dyDescent="0.3">
      <c r="A84" s="1">
        <v>83</v>
      </c>
      <c r="B84" s="8">
        <f t="shared" si="1"/>
        <v>12.726444444444443</v>
      </c>
      <c r="D84" s="6">
        <v>21.1</v>
      </c>
      <c r="E84" s="6">
        <v>18.59</v>
      </c>
      <c r="F84" s="6">
        <v>18.71</v>
      </c>
      <c r="G84" s="6">
        <v>9.25</v>
      </c>
      <c r="H84" s="6">
        <v>12.11</v>
      </c>
      <c r="I84" s="6">
        <v>11.68</v>
      </c>
      <c r="J84" s="6">
        <v>12.03</v>
      </c>
      <c r="K84" s="6">
        <v>12.49</v>
      </c>
      <c r="L84" s="6">
        <v>19.34</v>
      </c>
      <c r="M84" s="6">
        <v>13.93</v>
      </c>
      <c r="N84" s="6">
        <v>12.67</v>
      </c>
      <c r="O84" s="6">
        <v>9.49</v>
      </c>
      <c r="P84" s="6">
        <v>25.43</v>
      </c>
      <c r="Q84" s="6">
        <v>10.45</v>
      </c>
      <c r="R84" s="6">
        <v>7.36</v>
      </c>
      <c r="S84" s="6">
        <v>13.83</v>
      </c>
      <c r="T84" s="6">
        <v>11.59</v>
      </c>
      <c r="U84" s="6">
        <v>10.220000000000001</v>
      </c>
      <c r="V84" s="6">
        <v>11.39</v>
      </c>
      <c r="W84" s="6">
        <v>13.84</v>
      </c>
      <c r="X84" s="6">
        <v>6.38</v>
      </c>
      <c r="Y84" s="6">
        <v>9.15</v>
      </c>
      <c r="Z84" s="6">
        <v>13.97</v>
      </c>
      <c r="AA84" s="6">
        <v>9.0500000000000007</v>
      </c>
      <c r="AB84" s="6">
        <v>8.57</v>
      </c>
      <c r="AC84" s="6">
        <v>18</v>
      </c>
      <c r="AD84" s="6">
        <v>12.69</v>
      </c>
      <c r="AE84" s="6">
        <v>11.87</v>
      </c>
      <c r="AF84" s="6">
        <v>10.039999999999999</v>
      </c>
      <c r="AG84" s="6">
        <v>15.78</v>
      </c>
      <c r="AH84" s="6">
        <v>13.68</v>
      </c>
      <c r="AI84" s="6">
        <v>9.33</v>
      </c>
      <c r="AJ84" s="6">
        <v>7.95</v>
      </c>
      <c r="AK84" s="6">
        <v>9.5399999999999991</v>
      </c>
      <c r="AL84" s="6">
        <v>13.69</v>
      </c>
      <c r="AM84" s="6">
        <v>14.58</v>
      </c>
      <c r="AN84" s="6">
        <v>12.8</v>
      </c>
      <c r="AO84" s="6">
        <v>11.36</v>
      </c>
      <c r="AP84" s="6">
        <v>13.63</v>
      </c>
      <c r="AQ84" s="6">
        <v>12</v>
      </c>
      <c r="AR84" s="6">
        <v>9.26</v>
      </c>
      <c r="AS84" s="6">
        <v>12.01</v>
      </c>
      <c r="AT84" s="6">
        <v>5.82</v>
      </c>
      <c r="AU84" s="6">
        <v>13.03</v>
      </c>
      <c r="AV84" s="6">
        <v>15.78</v>
      </c>
      <c r="AW84" s="6">
        <v>13.78</v>
      </c>
      <c r="AX84" s="6">
        <v>13.62</v>
      </c>
      <c r="AY84" s="6">
        <v>17.420000000000002</v>
      </c>
      <c r="AZ84" s="6">
        <v>13.98</v>
      </c>
      <c r="BA84" s="6">
        <v>9.77</v>
      </c>
      <c r="BB84" s="6">
        <v>14.48</v>
      </c>
      <c r="BC84" s="6">
        <v>10.24</v>
      </c>
      <c r="BD84" s="6">
        <v>17.71</v>
      </c>
      <c r="BE84" s="6">
        <v>10.35</v>
      </c>
      <c r="BF84" s="6">
        <v>8.1999999999999993</v>
      </c>
      <c r="BG84" s="6">
        <v>15.89</v>
      </c>
      <c r="BH84" s="6">
        <v>11.52</v>
      </c>
      <c r="BI84" s="6">
        <v>19.95</v>
      </c>
      <c r="BJ84" s="6">
        <v>6.96</v>
      </c>
      <c r="BK84" s="6">
        <v>12.47</v>
      </c>
      <c r="BL84" s="6">
        <v>9.52</v>
      </c>
      <c r="BM84" s="6">
        <v>12.7</v>
      </c>
      <c r="BN84" s="6">
        <v>15.56</v>
      </c>
      <c r="BO84" s="6">
        <v>8.86</v>
      </c>
      <c r="BP84" s="6">
        <v>10.199999999999999</v>
      </c>
      <c r="BQ84" s="6">
        <v>20.58</v>
      </c>
      <c r="BR84" s="6">
        <v>17.3</v>
      </c>
      <c r="BS84" s="6">
        <v>20.09</v>
      </c>
      <c r="BT84" s="6">
        <v>12.9</v>
      </c>
      <c r="BU84" s="6">
        <v>16.13</v>
      </c>
      <c r="BV84" s="6">
        <v>10.24</v>
      </c>
      <c r="BW84" s="6">
        <v>11.57</v>
      </c>
      <c r="BX84" s="6">
        <v>12.31</v>
      </c>
      <c r="BY84" s="6">
        <v>15.75</v>
      </c>
      <c r="BZ84" s="6">
        <v>11.61</v>
      </c>
      <c r="CA84" s="6">
        <v>14.56</v>
      </c>
      <c r="CB84" s="6">
        <v>13.1</v>
      </c>
      <c r="CC84" s="6">
        <v>10.62</v>
      </c>
      <c r="CD84" s="6">
        <v>10.3</v>
      </c>
      <c r="CE84" s="6">
        <v>8.27</v>
      </c>
      <c r="CF84" s="6">
        <v>9.92</v>
      </c>
      <c r="CG84" s="6">
        <v>12.79</v>
      </c>
      <c r="CH84" s="6">
        <v>10.85</v>
      </c>
      <c r="CI84" s="6">
        <v>17.45</v>
      </c>
      <c r="CJ84" s="6">
        <v>17.309999999999999</v>
      </c>
      <c r="CK84" s="6">
        <v>9.59</v>
      </c>
      <c r="CL84" s="6">
        <v>9.19</v>
      </c>
      <c r="CM84" s="6">
        <v>8.5500000000000007</v>
      </c>
      <c r="CN84" s="6">
        <v>11.14</v>
      </c>
      <c r="CO84" s="6">
        <v>12.31</v>
      </c>
      <c r="CP84" s="6">
        <v>13.62</v>
      </c>
      <c r="CQ84" s="6">
        <v>18.329999999999998</v>
      </c>
      <c r="CR84" s="6">
        <v>13.37</v>
      </c>
      <c r="CS84" s="6">
        <v>15.63</v>
      </c>
      <c r="CT84" s="6">
        <v>18.53</v>
      </c>
      <c r="CU84" s="6">
        <v>18.760000000000002</v>
      </c>
      <c r="CV84" s="6">
        <v>13.31</v>
      </c>
      <c r="CW84" s="6">
        <v>12.81</v>
      </c>
      <c r="CX84" s="6">
        <v>7.33</v>
      </c>
      <c r="CY84" s="6">
        <v>14.75</v>
      </c>
      <c r="CZ84" s="6">
        <v>9.35</v>
      </c>
      <c r="DA84" s="6">
        <v>7.9</v>
      </c>
      <c r="DB84" s="6">
        <v>14.75</v>
      </c>
      <c r="DC84" s="6">
        <v>16.190000000000001</v>
      </c>
      <c r="DD84" s="6">
        <v>12.53</v>
      </c>
      <c r="DE84" s="6">
        <v>13.21</v>
      </c>
      <c r="DF84" s="6">
        <v>12.21</v>
      </c>
      <c r="DG84" s="6">
        <v>11.55</v>
      </c>
      <c r="DH84" s="6">
        <v>8.1199999999999992</v>
      </c>
      <c r="DI84" s="6">
        <v>17.13</v>
      </c>
      <c r="DJ84" s="6">
        <v>12.28</v>
      </c>
      <c r="DK84" s="6">
        <v>9.3699999999999992</v>
      </c>
      <c r="DL84" s="6">
        <v>21.33</v>
      </c>
      <c r="DM84" s="6">
        <v>8.35</v>
      </c>
      <c r="DN84" s="6">
        <v>8.69</v>
      </c>
      <c r="DO84" s="6">
        <v>6.2</v>
      </c>
      <c r="DP84" s="6">
        <v>7.61</v>
      </c>
      <c r="DQ84" s="6">
        <v>19.690000000000001</v>
      </c>
      <c r="DR84" s="6">
        <v>8.8699999999999992</v>
      </c>
      <c r="DS84" s="6">
        <v>15.21</v>
      </c>
      <c r="DT84" s="6">
        <v>14.81</v>
      </c>
      <c r="DU84" s="6">
        <v>12.31</v>
      </c>
      <c r="DV84" s="6">
        <v>10.49</v>
      </c>
      <c r="DW84" s="6">
        <v>9.6300000000000008</v>
      </c>
      <c r="DX84" s="6">
        <v>17.09</v>
      </c>
      <c r="DY84" s="6">
        <v>9.2799999999999994</v>
      </c>
      <c r="DZ84" s="6">
        <v>11.9</v>
      </c>
      <c r="EA84" s="6">
        <v>14.15</v>
      </c>
      <c r="EB84" s="6">
        <v>10.32</v>
      </c>
      <c r="EC84" s="6">
        <v>15.73</v>
      </c>
      <c r="ED84" s="6">
        <v>12.8</v>
      </c>
      <c r="EE84" s="6">
        <v>15.65</v>
      </c>
      <c r="EF84" s="6">
        <v>11.14</v>
      </c>
      <c r="EG84" s="6">
        <v>13.93</v>
      </c>
      <c r="EH84" s="6">
        <v>10.08</v>
      </c>
      <c r="EI84" s="6">
        <v>19.02</v>
      </c>
      <c r="EJ84" s="6">
        <v>20.239999999999998</v>
      </c>
      <c r="EK84" s="6">
        <v>14.51</v>
      </c>
      <c r="EL84" s="6">
        <v>11.8</v>
      </c>
      <c r="EM84" s="6">
        <v>7.69</v>
      </c>
      <c r="EN84" s="6">
        <v>20.43</v>
      </c>
      <c r="EO84" s="6">
        <v>10.54</v>
      </c>
      <c r="EP84" s="6">
        <v>17.45</v>
      </c>
      <c r="EQ84" s="6">
        <v>7.27</v>
      </c>
      <c r="ER84" s="6">
        <v>12.81</v>
      </c>
      <c r="ES84" s="6">
        <v>10.43</v>
      </c>
      <c r="ET84" s="6">
        <v>12.03</v>
      </c>
      <c r="EU84" s="6">
        <v>12.38</v>
      </c>
      <c r="EV84" s="6">
        <v>19.239999999999998</v>
      </c>
      <c r="EW84" s="6">
        <v>9.84</v>
      </c>
      <c r="EX84" s="6">
        <v>11.5</v>
      </c>
      <c r="EY84" s="6">
        <v>10.33</v>
      </c>
      <c r="EZ84" s="6">
        <v>15.34</v>
      </c>
      <c r="FA84" s="6">
        <v>14.66</v>
      </c>
      <c r="FB84" s="6">
        <v>23.78</v>
      </c>
      <c r="FC84" s="6">
        <v>17.28</v>
      </c>
      <c r="FD84" s="6">
        <v>17.91</v>
      </c>
      <c r="FE84" s="6">
        <v>14.46</v>
      </c>
      <c r="FF84" s="6">
        <v>16.489999999999998</v>
      </c>
      <c r="FG84" s="6">
        <v>12.38</v>
      </c>
      <c r="FH84" s="6">
        <v>8.41</v>
      </c>
      <c r="FI84" s="6">
        <v>9.56</v>
      </c>
      <c r="FJ84" s="6">
        <v>9.7899999999999991</v>
      </c>
      <c r="FK84" s="6">
        <v>11.71</v>
      </c>
      <c r="FL84" s="6">
        <v>11.58</v>
      </c>
      <c r="FM84" s="6">
        <v>10.1</v>
      </c>
      <c r="FN84" s="6">
        <v>9.15</v>
      </c>
      <c r="FO84" s="6">
        <v>11.14</v>
      </c>
      <c r="FP84" s="6">
        <v>7.45</v>
      </c>
      <c r="FQ84" s="6">
        <v>13.73</v>
      </c>
      <c r="FR84" s="6">
        <v>9.7100000000000009</v>
      </c>
      <c r="FS84" s="6">
        <v>4.43</v>
      </c>
      <c r="FT84" s="6">
        <v>14.7</v>
      </c>
      <c r="FU84" s="6">
        <v>18.02</v>
      </c>
      <c r="FV84" s="6">
        <v>16.010000000000002</v>
      </c>
      <c r="FW84" s="6">
        <v>6.33</v>
      </c>
      <c r="FX84" s="6">
        <v>11.77</v>
      </c>
      <c r="FY84" s="6">
        <v>5.78</v>
      </c>
      <c r="FZ84" s="6">
        <v>13.16</v>
      </c>
      <c r="GA84" s="6">
        <v>14.32</v>
      </c>
      <c r="GB84" s="6">
        <v>18.09</v>
      </c>
      <c r="GC84" s="6">
        <v>12.18</v>
      </c>
      <c r="GD84" s="6">
        <v>19.899999999999999</v>
      </c>
      <c r="GE84" s="6">
        <v>17.38</v>
      </c>
      <c r="GF84" s="6">
        <v>11.8</v>
      </c>
      <c r="GG84" s="6">
        <v>18.690000000000001</v>
      </c>
      <c r="GH84" s="6">
        <v>11.88</v>
      </c>
      <c r="GI84" s="6">
        <v>7.74</v>
      </c>
      <c r="GJ84" s="6">
        <v>11.45</v>
      </c>
      <c r="GK84" s="6">
        <v>15.16</v>
      </c>
      <c r="GL84" s="6">
        <v>14.53</v>
      </c>
      <c r="GM84" s="6">
        <v>10.24</v>
      </c>
      <c r="GN84" s="6">
        <v>15</v>
      </c>
      <c r="GO84" s="6">
        <v>18.850000000000001</v>
      </c>
      <c r="GP84" s="6">
        <v>11.3</v>
      </c>
      <c r="GQ84" s="6">
        <v>7.92</v>
      </c>
      <c r="GR84" s="6">
        <v>6.91</v>
      </c>
      <c r="GS84" s="6">
        <v>10.41</v>
      </c>
      <c r="GT84" s="6">
        <v>12.86</v>
      </c>
      <c r="GU84" s="6">
        <v>17.95</v>
      </c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</row>
    <row r="85" spans="1:254" x14ac:dyDescent="0.3">
      <c r="A85" s="1">
        <v>84</v>
      </c>
      <c r="B85" s="8">
        <f t="shared" si="1"/>
        <v>12.772611111111107</v>
      </c>
      <c r="D85" s="6">
        <v>29.65</v>
      </c>
      <c r="E85" s="6">
        <v>29.25</v>
      </c>
      <c r="F85" s="6">
        <v>12.74</v>
      </c>
      <c r="G85" s="6">
        <v>11.45</v>
      </c>
      <c r="H85" s="6">
        <v>15.36</v>
      </c>
      <c r="I85" s="6">
        <v>16.47</v>
      </c>
      <c r="J85" s="6">
        <v>16.14</v>
      </c>
      <c r="K85" s="6">
        <v>12.06</v>
      </c>
      <c r="L85" s="6">
        <v>14.4</v>
      </c>
      <c r="M85" s="6">
        <v>13.22</v>
      </c>
      <c r="N85" s="6">
        <v>18.260000000000002</v>
      </c>
      <c r="O85" s="6">
        <v>9.73</v>
      </c>
      <c r="P85" s="6">
        <v>14.41</v>
      </c>
      <c r="Q85" s="6">
        <v>13.99</v>
      </c>
      <c r="R85" s="6">
        <v>12.57</v>
      </c>
      <c r="S85" s="6">
        <v>15.21</v>
      </c>
      <c r="T85" s="6">
        <v>14.02</v>
      </c>
      <c r="U85" s="6">
        <v>25.64</v>
      </c>
      <c r="V85" s="6">
        <v>12.2</v>
      </c>
      <c r="W85" s="6">
        <v>16.329999999999998</v>
      </c>
      <c r="X85" s="6">
        <v>9.0399999999999991</v>
      </c>
      <c r="Y85" s="6">
        <v>16.670000000000002</v>
      </c>
      <c r="Z85" s="6">
        <v>14.09</v>
      </c>
      <c r="AA85" s="6">
        <v>8.5399999999999991</v>
      </c>
      <c r="AB85" s="6">
        <v>19.010000000000002</v>
      </c>
      <c r="AC85" s="6">
        <v>17.46</v>
      </c>
      <c r="AD85" s="6">
        <v>14.64</v>
      </c>
      <c r="AE85" s="6">
        <v>15.54</v>
      </c>
      <c r="AF85" s="6">
        <v>11.61</v>
      </c>
      <c r="AG85" s="6">
        <v>7.84</v>
      </c>
      <c r="AH85" s="6">
        <v>16.48</v>
      </c>
      <c r="AI85" s="6">
        <v>8.43</v>
      </c>
      <c r="AJ85" s="6">
        <v>13.47</v>
      </c>
      <c r="AK85" s="6">
        <v>12.7</v>
      </c>
      <c r="AL85" s="6">
        <v>8.9</v>
      </c>
      <c r="AM85" s="6">
        <v>17.87</v>
      </c>
      <c r="AN85" s="6">
        <v>14.53</v>
      </c>
      <c r="AO85" s="6">
        <v>13.04</v>
      </c>
      <c r="AP85" s="6">
        <v>18.72</v>
      </c>
      <c r="AQ85" s="6">
        <v>10.56</v>
      </c>
      <c r="AR85" s="6">
        <v>9.7200000000000006</v>
      </c>
      <c r="AS85" s="6">
        <v>6.67</v>
      </c>
      <c r="AT85" s="6">
        <v>9.07</v>
      </c>
      <c r="AU85" s="6">
        <v>4.91</v>
      </c>
      <c r="AV85" s="6">
        <v>12.49</v>
      </c>
      <c r="AW85" s="6">
        <v>17.93</v>
      </c>
      <c r="AX85" s="6">
        <v>13.99</v>
      </c>
      <c r="AY85" s="6">
        <v>15.7</v>
      </c>
      <c r="AZ85" s="6">
        <v>19.670000000000002</v>
      </c>
      <c r="BA85" s="6">
        <v>6.45</v>
      </c>
      <c r="BB85" s="6">
        <v>18.559999999999999</v>
      </c>
      <c r="BC85" s="6">
        <v>13.94</v>
      </c>
      <c r="BD85" s="6">
        <v>9.9499999999999993</v>
      </c>
      <c r="BE85" s="6">
        <v>10.81</v>
      </c>
      <c r="BF85" s="6">
        <v>13.57</v>
      </c>
      <c r="BG85" s="6">
        <v>15.21</v>
      </c>
      <c r="BH85" s="6">
        <v>14.34</v>
      </c>
      <c r="BI85" s="6">
        <v>11.61</v>
      </c>
      <c r="BJ85" s="6">
        <v>8.26</v>
      </c>
      <c r="BK85" s="6">
        <v>15.94</v>
      </c>
      <c r="BL85" s="6">
        <v>12.13</v>
      </c>
      <c r="BM85" s="6">
        <v>8.16</v>
      </c>
      <c r="BN85" s="6">
        <v>9.25</v>
      </c>
      <c r="BO85" s="6">
        <v>12.41</v>
      </c>
      <c r="BP85" s="6">
        <v>12.49</v>
      </c>
      <c r="BQ85" s="6">
        <v>15.57</v>
      </c>
      <c r="BR85" s="6">
        <v>12.5</v>
      </c>
      <c r="BS85" s="6">
        <v>20.53</v>
      </c>
      <c r="BT85" s="6">
        <v>14.6</v>
      </c>
      <c r="BU85" s="6">
        <v>12.84</v>
      </c>
      <c r="BV85" s="6">
        <v>14.64</v>
      </c>
      <c r="BW85" s="6">
        <v>13.42</v>
      </c>
      <c r="BX85" s="6">
        <v>17.260000000000002</v>
      </c>
      <c r="BY85" s="6">
        <v>13.1</v>
      </c>
      <c r="BZ85" s="6">
        <v>9.81</v>
      </c>
      <c r="CA85" s="6">
        <v>8.6</v>
      </c>
      <c r="CB85" s="6">
        <v>10.93</v>
      </c>
      <c r="CC85" s="6">
        <v>12.3</v>
      </c>
      <c r="CD85" s="6">
        <v>14.55</v>
      </c>
      <c r="CE85" s="6">
        <v>14.6</v>
      </c>
      <c r="CF85" s="6">
        <v>9.2200000000000006</v>
      </c>
      <c r="CG85" s="6">
        <v>13.92</v>
      </c>
      <c r="CH85" s="6">
        <v>9.02</v>
      </c>
      <c r="CI85" s="6">
        <v>9.31</v>
      </c>
      <c r="CJ85" s="6">
        <v>13.41</v>
      </c>
      <c r="CK85" s="6">
        <v>12.91</v>
      </c>
      <c r="CL85" s="6">
        <v>13.4</v>
      </c>
      <c r="CM85" s="6">
        <v>17.989999999999998</v>
      </c>
      <c r="CN85" s="6">
        <v>9.9499999999999993</v>
      </c>
      <c r="CO85" s="6">
        <v>8.17</v>
      </c>
      <c r="CP85" s="6">
        <v>14.18</v>
      </c>
      <c r="CQ85" s="6">
        <v>11.12</v>
      </c>
      <c r="CR85" s="6">
        <v>12.76</v>
      </c>
      <c r="CS85" s="6">
        <v>26.42</v>
      </c>
      <c r="CT85" s="6">
        <v>11.24</v>
      </c>
      <c r="CU85" s="6">
        <v>7.29</v>
      </c>
      <c r="CV85" s="6">
        <v>6.88</v>
      </c>
      <c r="CW85" s="6">
        <v>14.47</v>
      </c>
      <c r="CX85" s="6">
        <v>13.76</v>
      </c>
      <c r="CY85" s="6">
        <v>23.78</v>
      </c>
      <c r="CZ85" s="6">
        <v>20.58</v>
      </c>
      <c r="DA85" s="6">
        <v>19.149999999999999</v>
      </c>
      <c r="DB85" s="6">
        <v>17.21</v>
      </c>
      <c r="DC85" s="6">
        <v>16.47</v>
      </c>
      <c r="DD85" s="6">
        <v>10.130000000000001</v>
      </c>
      <c r="DE85" s="6">
        <v>13.1</v>
      </c>
      <c r="DF85" s="6">
        <v>11.85</v>
      </c>
      <c r="DG85" s="6">
        <v>8.7899999999999991</v>
      </c>
      <c r="DH85" s="6">
        <v>16.79</v>
      </c>
      <c r="DI85" s="6">
        <v>13.67</v>
      </c>
      <c r="DJ85" s="6">
        <v>11.67</v>
      </c>
      <c r="DK85" s="6">
        <v>7.66</v>
      </c>
      <c r="DL85" s="6">
        <v>8.8699999999999992</v>
      </c>
      <c r="DM85" s="6">
        <v>7.08</v>
      </c>
      <c r="DN85" s="6">
        <v>12.37</v>
      </c>
      <c r="DO85" s="6">
        <v>11.48</v>
      </c>
      <c r="DP85" s="6">
        <v>11.94</v>
      </c>
      <c r="DQ85" s="6">
        <v>13.9</v>
      </c>
      <c r="DR85" s="6">
        <v>12.36</v>
      </c>
      <c r="DS85" s="6">
        <v>10.59</v>
      </c>
      <c r="DT85" s="6">
        <v>18.43</v>
      </c>
      <c r="DU85" s="6">
        <v>16.27</v>
      </c>
      <c r="DV85" s="6">
        <v>16.34</v>
      </c>
      <c r="DW85" s="6">
        <v>13.09</v>
      </c>
      <c r="DX85" s="6">
        <v>12.98</v>
      </c>
      <c r="DY85" s="6">
        <v>10.050000000000001</v>
      </c>
      <c r="DZ85" s="6">
        <v>12.02</v>
      </c>
      <c r="EA85" s="6">
        <v>11.82</v>
      </c>
      <c r="EB85" s="6">
        <v>14.3</v>
      </c>
      <c r="EC85" s="6">
        <v>8.75</v>
      </c>
      <c r="ED85" s="6">
        <v>11.39</v>
      </c>
      <c r="EE85" s="6">
        <v>14.71</v>
      </c>
      <c r="EF85" s="6">
        <v>13.75</v>
      </c>
      <c r="EG85" s="6">
        <v>21.76</v>
      </c>
      <c r="EH85" s="6">
        <v>7.65</v>
      </c>
      <c r="EI85" s="6">
        <v>16.09</v>
      </c>
      <c r="EJ85" s="6">
        <v>7.4</v>
      </c>
      <c r="EK85" s="6">
        <v>9.1</v>
      </c>
      <c r="EL85" s="6">
        <v>7.06</v>
      </c>
      <c r="EM85" s="6">
        <v>5.31</v>
      </c>
      <c r="EN85" s="6">
        <v>18.489999999999998</v>
      </c>
      <c r="EO85" s="6">
        <v>7.14</v>
      </c>
      <c r="EP85" s="6">
        <v>8.91</v>
      </c>
      <c r="EQ85" s="6">
        <v>16.02</v>
      </c>
      <c r="ER85" s="6">
        <v>9.02</v>
      </c>
      <c r="ES85" s="6">
        <v>12.43</v>
      </c>
      <c r="ET85" s="6">
        <v>14.27</v>
      </c>
      <c r="EU85" s="6">
        <v>10.81</v>
      </c>
      <c r="EV85" s="6">
        <v>15.3</v>
      </c>
      <c r="EW85" s="6">
        <v>11.22</v>
      </c>
      <c r="EX85" s="6">
        <v>12.86</v>
      </c>
      <c r="EY85" s="6">
        <v>19.41</v>
      </c>
      <c r="EZ85" s="6">
        <v>11.14</v>
      </c>
      <c r="FA85" s="6">
        <v>12.5</v>
      </c>
      <c r="FB85" s="6">
        <v>9.44</v>
      </c>
      <c r="FC85" s="6">
        <v>16.66</v>
      </c>
      <c r="FD85" s="6">
        <v>10.59</v>
      </c>
      <c r="FE85" s="6">
        <v>10.49</v>
      </c>
      <c r="FF85" s="6">
        <v>20.170000000000002</v>
      </c>
      <c r="FG85" s="6">
        <v>7.11</v>
      </c>
      <c r="FH85" s="6">
        <v>6.98</v>
      </c>
      <c r="FI85" s="6">
        <v>13.94</v>
      </c>
      <c r="FJ85" s="6">
        <v>9.74</v>
      </c>
      <c r="FK85" s="6">
        <v>16.43</v>
      </c>
      <c r="FL85" s="6">
        <v>11.29</v>
      </c>
      <c r="FM85" s="6">
        <v>21.18</v>
      </c>
      <c r="FN85" s="6">
        <v>17.8</v>
      </c>
      <c r="FO85" s="6">
        <v>9.84</v>
      </c>
      <c r="FP85" s="6">
        <v>14.8</v>
      </c>
      <c r="FQ85" s="6">
        <v>9.25</v>
      </c>
      <c r="FR85" s="6">
        <v>15.55</v>
      </c>
      <c r="FS85" s="6">
        <v>11.24</v>
      </c>
      <c r="FT85" s="6">
        <v>13.21</v>
      </c>
      <c r="FU85" s="6">
        <v>10.07</v>
      </c>
      <c r="FV85" s="6">
        <v>11.72</v>
      </c>
      <c r="FW85" s="6">
        <v>15.95</v>
      </c>
      <c r="FX85" s="6">
        <v>10.26</v>
      </c>
      <c r="FY85" s="6">
        <v>10.75</v>
      </c>
      <c r="FZ85" s="6">
        <v>8.91</v>
      </c>
      <c r="GA85" s="6">
        <v>16.13</v>
      </c>
      <c r="GB85" s="6">
        <v>13.36</v>
      </c>
      <c r="GC85" s="6">
        <v>10.46</v>
      </c>
      <c r="GD85" s="6">
        <v>10.3</v>
      </c>
      <c r="GE85" s="6">
        <v>13.52</v>
      </c>
      <c r="GF85" s="6">
        <v>13.99</v>
      </c>
      <c r="GG85" s="6">
        <v>18.84</v>
      </c>
      <c r="GH85" s="6">
        <v>8.07</v>
      </c>
      <c r="GI85" s="6">
        <v>13.99</v>
      </c>
      <c r="GJ85" s="6">
        <v>9.06</v>
      </c>
      <c r="GK85" s="6">
        <v>16.989999999999998</v>
      </c>
      <c r="GL85" s="6">
        <v>9.82</v>
      </c>
      <c r="GM85" s="6">
        <v>5</v>
      </c>
      <c r="GN85" s="6">
        <v>10.88</v>
      </c>
      <c r="GO85" s="6">
        <v>14.5</v>
      </c>
      <c r="GP85" s="6">
        <v>8.59</v>
      </c>
      <c r="GQ85" s="6">
        <v>11.64</v>
      </c>
      <c r="GR85" s="6">
        <v>8.68</v>
      </c>
      <c r="GS85" s="6">
        <v>22.7</v>
      </c>
      <c r="GT85" s="6">
        <v>14.23</v>
      </c>
      <c r="GU85" s="6">
        <v>14.68</v>
      </c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</row>
    <row r="86" spans="1:254" x14ac:dyDescent="0.3">
      <c r="A86" s="1">
        <v>85</v>
      </c>
      <c r="B86" s="8">
        <f t="shared" ref="B86:B101" si="2">AVERAGE(X86:GU86)</f>
        <v>12.369444444444447</v>
      </c>
      <c r="D86" s="6">
        <v>40.04</v>
      </c>
      <c r="E86" s="6">
        <v>16.5</v>
      </c>
      <c r="F86" s="6">
        <v>26.63</v>
      </c>
      <c r="G86" s="6">
        <v>16.97</v>
      </c>
      <c r="H86" s="6">
        <v>21.09</v>
      </c>
      <c r="I86" s="6">
        <v>9.08</v>
      </c>
      <c r="J86" s="6">
        <v>19.25</v>
      </c>
      <c r="K86" s="6">
        <v>11.12</v>
      </c>
      <c r="L86" s="6">
        <v>19.829999999999998</v>
      </c>
      <c r="M86" s="6">
        <v>20.85</v>
      </c>
      <c r="N86" s="6">
        <v>17.46</v>
      </c>
      <c r="O86" s="6">
        <v>6.63</v>
      </c>
      <c r="P86" s="6">
        <v>11.15</v>
      </c>
      <c r="Q86" s="6">
        <v>8.0299999999999994</v>
      </c>
      <c r="R86" s="6">
        <v>9.02</v>
      </c>
      <c r="S86" s="6">
        <v>13.07</v>
      </c>
      <c r="T86" s="6">
        <v>17.329999999999998</v>
      </c>
      <c r="U86" s="6">
        <v>19.18</v>
      </c>
      <c r="V86" s="6">
        <v>14.85</v>
      </c>
      <c r="W86" s="6">
        <v>13.53</v>
      </c>
      <c r="X86" s="6">
        <v>16.329999999999998</v>
      </c>
      <c r="Y86" s="6">
        <v>11.13</v>
      </c>
      <c r="Z86" s="6">
        <v>17.89</v>
      </c>
      <c r="AA86" s="6">
        <v>13.08</v>
      </c>
      <c r="AB86" s="6">
        <v>9.42</v>
      </c>
      <c r="AC86" s="6">
        <v>7.87</v>
      </c>
      <c r="AD86" s="6">
        <v>10.06</v>
      </c>
      <c r="AE86" s="6">
        <v>9.84</v>
      </c>
      <c r="AF86" s="6">
        <v>7.39</v>
      </c>
      <c r="AG86" s="6">
        <v>25.89</v>
      </c>
      <c r="AH86" s="6">
        <v>7.49</v>
      </c>
      <c r="AI86" s="6">
        <v>10.119999999999999</v>
      </c>
      <c r="AJ86" s="6">
        <v>18.89</v>
      </c>
      <c r="AK86" s="6">
        <v>9.5</v>
      </c>
      <c r="AL86" s="6">
        <v>8.5399999999999991</v>
      </c>
      <c r="AM86" s="6">
        <v>15.17</v>
      </c>
      <c r="AN86" s="6">
        <v>15.67</v>
      </c>
      <c r="AO86" s="6">
        <v>18.47</v>
      </c>
      <c r="AP86" s="6">
        <v>7.36</v>
      </c>
      <c r="AQ86" s="6">
        <v>9.7799999999999994</v>
      </c>
      <c r="AR86" s="6">
        <v>18.68</v>
      </c>
      <c r="AS86" s="6">
        <v>12.58</v>
      </c>
      <c r="AT86" s="6">
        <v>21.24</v>
      </c>
      <c r="AU86" s="6">
        <v>9.1999999999999993</v>
      </c>
      <c r="AV86" s="6">
        <v>15.04</v>
      </c>
      <c r="AW86" s="6">
        <v>14.62</v>
      </c>
      <c r="AX86" s="6">
        <v>11.1</v>
      </c>
      <c r="AY86" s="6">
        <v>9.6300000000000008</v>
      </c>
      <c r="AZ86" s="6">
        <v>15.17</v>
      </c>
      <c r="BA86" s="6">
        <v>6.94</v>
      </c>
      <c r="BB86" s="6">
        <v>9.93</v>
      </c>
      <c r="BC86" s="6">
        <v>15.41</v>
      </c>
      <c r="BD86" s="6">
        <v>14.6</v>
      </c>
      <c r="BE86" s="6">
        <v>16.82</v>
      </c>
      <c r="BF86" s="6">
        <v>14.51</v>
      </c>
      <c r="BG86" s="6">
        <v>15.84</v>
      </c>
      <c r="BH86" s="6">
        <v>14.37</v>
      </c>
      <c r="BI86" s="6">
        <v>12</v>
      </c>
      <c r="BJ86" s="6">
        <v>8.52</v>
      </c>
      <c r="BK86" s="6">
        <v>9.17</v>
      </c>
      <c r="BL86" s="6">
        <v>8.94</v>
      </c>
      <c r="BM86" s="6">
        <v>18.149999999999999</v>
      </c>
      <c r="BN86" s="6">
        <v>8.0500000000000007</v>
      </c>
      <c r="BO86" s="6">
        <v>13.16</v>
      </c>
      <c r="BP86" s="6">
        <v>15.81</v>
      </c>
      <c r="BQ86" s="6">
        <v>13.76</v>
      </c>
      <c r="BR86" s="6">
        <v>7.88</v>
      </c>
      <c r="BS86" s="6">
        <v>16.05</v>
      </c>
      <c r="BT86" s="6">
        <v>8.9700000000000006</v>
      </c>
      <c r="BU86" s="6">
        <v>16.68</v>
      </c>
      <c r="BV86" s="6">
        <v>12.26</v>
      </c>
      <c r="BW86" s="6">
        <v>7.29</v>
      </c>
      <c r="BX86" s="6">
        <v>19.07</v>
      </c>
      <c r="BY86" s="6">
        <v>11.29</v>
      </c>
      <c r="BZ86" s="6">
        <v>5.87</v>
      </c>
      <c r="CA86" s="6">
        <v>5.72</v>
      </c>
      <c r="CB86" s="6">
        <v>15.56</v>
      </c>
      <c r="CC86" s="6">
        <v>9.39</v>
      </c>
      <c r="CD86" s="6">
        <v>7.38</v>
      </c>
      <c r="CE86" s="6">
        <v>15.71</v>
      </c>
      <c r="CF86" s="6">
        <v>8.33</v>
      </c>
      <c r="CG86" s="6">
        <v>23.53</v>
      </c>
      <c r="CH86" s="6">
        <v>7.94</v>
      </c>
      <c r="CI86" s="6">
        <v>8.3000000000000007</v>
      </c>
      <c r="CJ86" s="6">
        <v>11.47</v>
      </c>
      <c r="CK86" s="6">
        <v>7.11</v>
      </c>
      <c r="CL86" s="6">
        <v>14.65</v>
      </c>
      <c r="CM86" s="6">
        <v>8.42</v>
      </c>
      <c r="CN86" s="6">
        <v>14.57</v>
      </c>
      <c r="CO86" s="6">
        <v>17.489999999999998</v>
      </c>
      <c r="CP86" s="6">
        <v>14.7</v>
      </c>
      <c r="CQ86" s="6">
        <v>18.12</v>
      </c>
      <c r="CR86" s="6">
        <v>13.18</v>
      </c>
      <c r="CS86" s="6">
        <v>11.69</v>
      </c>
      <c r="CT86" s="6">
        <v>15.57</v>
      </c>
      <c r="CU86" s="6">
        <v>11.83</v>
      </c>
      <c r="CV86" s="6">
        <v>12.87</v>
      </c>
      <c r="CW86" s="6">
        <v>10.9</v>
      </c>
      <c r="CX86" s="6">
        <v>19.190000000000001</v>
      </c>
      <c r="CY86" s="6">
        <v>10.84</v>
      </c>
      <c r="CZ86" s="6">
        <v>12.62</v>
      </c>
      <c r="DA86" s="6">
        <v>12.07</v>
      </c>
      <c r="DB86" s="6">
        <v>10.99</v>
      </c>
      <c r="DC86" s="6">
        <v>14.11</v>
      </c>
      <c r="DD86" s="6">
        <v>10.65</v>
      </c>
      <c r="DE86" s="6">
        <v>17.59</v>
      </c>
      <c r="DF86" s="6">
        <v>13.05</v>
      </c>
      <c r="DG86" s="6">
        <v>19.100000000000001</v>
      </c>
      <c r="DH86" s="6">
        <v>23.1</v>
      </c>
      <c r="DI86" s="6">
        <v>16.73</v>
      </c>
      <c r="DJ86" s="6">
        <v>13.25</v>
      </c>
      <c r="DK86" s="6">
        <v>11.6</v>
      </c>
      <c r="DL86" s="6">
        <v>13.37</v>
      </c>
      <c r="DM86" s="6">
        <v>10.81</v>
      </c>
      <c r="DN86" s="6">
        <v>6</v>
      </c>
      <c r="DO86" s="6">
        <v>17.79</v>
      </c>
      <c r="DP86" s="6">
        <v>7.57</v>
      </c>
      <c r="DQ86" s="6">
        <v>10.48</v>
      </c>
      <c r="DR86" s="6">
        <v>11.52</v>
      </c>
      <c r="DS86" s="6">
        <v>11.22</v>
      </c>
      <c r="DT86" s="6">
        <v>21.78</v>
      </c>
      <c r="DU86" s="6">
        <v>18.420000000000002</v>
      </c>
      <c r="DV86" s="6">
        <v>7.81</v>
      </c>
      <c r="DW86" s="6">
        <v>9.91</v>
      </c>
      <c r="DX86" s="6">
        <v>13.61</v>
      </c>
      <c r="DY86" s="6">
        <v>13.97</v>
      </c>
      <c r="DZ86" s="6">
        <v>11.95</v>
      </c>
      <c r="EA86" s="6">
        <v>10.55</v>
      </c>
      <c r="EB86" s="6">
        <v>16.329999999999998</v>
      </c>
      <c r="EC86" s="6">
        <v>7.81</v>
      </c>
      <c r="ED86" s="6">
        <v>7.56</v>
      </c>
      <c r="EE86" s="6">
        <v>7.96</v>
      </c>
      <c r="EF86" s="6">
        <v>12.84</v>
      </c>
      <c r="EG86" s="6">
        <v>9.4499999999999993</v>
      </c>
      <c r="EH86" s="6">
        <v>6.91</v>
      </c>
      <c r="EI86" s="6">
        <v>9.39</v>
      </c>
      <c r="EJ86" s="6">
        <v>11.13</v>
      </c>
      <c r="EK86" s="6">
        <v>6.03</v>
      </c>
      <c r="EL86" s="6">
        <v>16.579999999999998</v>
      </c>
      <c r="EM86" s="6">
        <v>8.24</v>
      </c>
      <c r="EN86" s="6">
        <v>14.44</v>
      </c>
      <c r="EO86" s="6">
        <v>16.59</v>
      </c>
      <c r="EP86" s="6">
        <v>12.5</v>
      </c>
      <c r="EQ86" s="6">
        <v>12.13</v>
      </c>
      <c r="ER86" s="6">
        <v>10.9</v>
      </c>
      <c r="ES86" s="6">
        <v>10.83</v>
      </c>
      <c r="ET86" s="6">
        <v>12.01</v>
      </c>
      <c r="EU86" s="6">
        <v>11.93</v>
      </c>
      <c r="EV86" s="6">
        <v>9.17</v>
      </c>
      <c r="EW86" s="6">
        <v>10.4</v>
      </c>
      <c r="EX86" s="6">
        <v>9.17</v>
      </c>
      <c r="EY86" s="6">
        <v>8.49</v>
      </c>
      <c r="EZ86" s="6">
        <v>15.57</v>
      </c>
      <c r="FA86" s="6">
        <v>11.53</v>
      </c>
      <c r="FB86" s="6">
        <v>12.92</v>
      </c>
      <c r="FC86" s="6">
        <v>15.26</v>
      </c>
      <c r="FD86" s="6">
        <v>17.73</v>
      </c>
      <c r="FE86" s="6">
        <v>10.6</v>
      </c>
      <c r="FF86" s="6">
        <v>17.48</v>
      </c>
      <c r="FG86" s="6">
        <v>10.94</v>
      </c>
      <c r="FH86" s="6">
        <v>8.7799999999999994</v>
      </c>
      <c r="FI86" s="6">
        <v>7.55</v>
      </c>
      <c r="FJ86" s="6">
        <v>16.64</v>
      </c>
      <c r="FK86" s="6">
        <v>12.21</v>
      </c>
      <c r="FL86" s="6">
        <v>13.89</v>
      </c>
      <c r="FM86" s="6">
        <v>10.45</v>
      </c>
      <c r="FN86" s="6">
        <v>14.65</v>
      </c>
      <c r="FO86" s="6">
        <v>11.79</v>
      </c>
      <c r="FP86" s="6">
        <v>12.02</v>
      </c>
      <c r="FQ86" s="6">
        <v>12.94</v>
      </c>
      <c r="FR86" s="6">
        <v>11.32</v>
      </c>
      <c r="FS86" s="6">
        <v>12.56</v>
      </c>
      <c r="FT86" s="6">
        <v>7.65</v>
      </c>
      <c r="FU86" s="6">
        <v>8.15</v>
      </c>
      <c r="FV86" s="6">
        <v>12.88</v>
      </c>
      <c r="FW86" s="6">
        <v>16.649999999999999</v>
      </c>
      <c r="FX86" s="6">
        <v>15.7</v>
      </c>
      <c r="FY86" s="6">
        <v>6.96</v>
      </c>
      <c r="FZ86" s="6">
        <v>11.1</v>
      </c>
      <c r="GA86" s="6">
        <v>12.01</v>
      </c>
      <c r="GB86" s="6">
        <v>11.6</v>
      </c>
      <c r="GC86" s="6">
        <v>9.75</v>
      </c>
      <c r="GD86" s="6">
        <v>10.77</v>
      </c>
      <c r="GE86" s="6">
        <v>15.05</v>
      </c>
      <c r="GF86" s="6">
        <v>8.43</v>
      </c>
      <c r="GG86" s="6">
        <v>10.4</v>
      </c>
      <c r="GH86" s="6">
        <v>8.3000000000000007</v>
      </c>
      <c r="GI86" s="6">
        <v>16.38</v>
      </c>
      <c r="GJ86" s="6">
        <v>9.5399999999999991</v>
      </c>
      <c r="GK86" s="6">
        <v>18.46</v>
      </c>
      <c r="GL86" s="6">
        <v>12.4</v>
      </c>
      <c r="GM86" s="6">
        <v>11.5</v>
      </c>
      <c r="GN86" s="6">
        <v>9.48</v>
      </c>
      <c r="GO86" s="6">
        <v>10.93</v>
      </c>
      <c r="GP86" s="6">
        <v>12.83</v>
      </c>
      <c r="GQ86" s="6">
        <v>11.13</v>
      </c>
      <c r="GR86" s="6">
        <v>13.03</v>
      </c>
      <c r="GS86" s="6">
        <v>14.16</v>
      </c>
      <c r="GT86" s="6">
        <v>7.54</v>
      </c>
      <c r="GU86" s="6">
        <v>13.53</v>
      </c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</row>
    <row r="87" spans="1:254" x14ac:dyDescent="0.3">
      <c r="A87" s="1">
        <v>86</v>
      </c>
      <c r="B87" s="8">
        <f t="shared" si="2"/>
        <v>12.832944444444447</v>
      </c>
      <c r="D87" s="6">
        <v>26.86</v>
      </c>
      <c r="E87" s="6">
        <v>16.920000000000002</v>
      </c>
      <c r="F87" s="6">
        <v>7.42</v>
      </c>
      <c r="G87" s="6">
        <v>15.99</v>
      </c>
      <c r="H87" s="6">
        <v>11.68</v>
      </c>
      <c r="I87" s="6">
        <v>14.89</v>
      </c>
      <c r="J87" s="6">
        <v>16.59</v>
      </c>
      <c r="K87" s="6">
        <v>14.7</v>
      </c>
      <c r="L87" s="6">
        <v>13.84</v>
      </c>
      <c r="M87" s="6">
        <v>16.52</v>
      </c>
      <c r="N87" s="6">
        <v>12.78</v>
      </c>
      <c r="O87" s="6">
        <v>25.18</v>
      </c>
      <c r="P87" s="6">
        <v>14.95</v>
      </c>
      <c r="Q87" s="6">
        <v>13.11</v>
      </c>
      <c r="R87" s="6">
        <v>12.96</v>
      </c>
      <c r="S87" s="6">
        <v>15.1</v>
      </c>
      <c r="T87" s="6">
        <v>25.29</v>
      </c>
      <c r="U87" s="6">
        <v>19.62</v>
      </c>
      <c r="V87" s="6">
        <v>9.31</v>
      </c>
      <c r="W87" s="6">
        <v>17.059999999999999</v>
      </c>
      <c r="X87" s="6">
        <v>9.06</v>
      </c>
      <c r="Y87" s="6">
        <v>13.28</v>
      </c>
      <c r="Z87" s="6">
        <v>14.41</v>
      </c>
      <c r="AA87" s="6">
        <v>25.95</v>
      </c>
      <c r="AB87" s="6">
        <v>11.52</v>
      </c>
      <c r="AC87" s="6">
        <v>12.59</v>
      </c>
      <c r="AD87" s="6">
        <v>13.71</v>
      </c>
      <c r="AE87" s="6">
        <v>9.7100000000000009</v>
      </c>
      <c r="AF87" s="6">
        <v>11.63</v>
      </c>
      <c r="AG87" s="6">
        <v>13.59</v>
      </c>
      <c r="AH87" s="6">
        <v>10.95</v>
      </c>
      <c r="AI87" s="6">
        <v>10.18</v>
      </c>
      <c r="AJ87" s="6">
        <v>13</v>
      </c>
      <c r="AK87" s="6">
        <v>12.19</v>
      </c>
      <c r="AL87" s="6">
        <v>9.52</v>
      </c>
      <c r="AM87" s="6">
        <v>16.43</v>
      </c>
      <c r="AN87" s="6">
        <v>10.81</v>
      </c>
      <c r="AO87" s="6">
        <v>14.32</v>
      </c>
      <c r="AP87" s="6">
        <v>16.7</v>
      </c>
      <c r="AQ87" s="6">
        <v>8.4700000000000006</v>
      </c>
      <c r="AR87" s="6">
        <v>11.05</v>
      </c>
      <c r="AS87" s="6">
        <v>11.19</v>
      </c>
      <c r="AT87" s="6">
        <v>11.36</v>
      </c>
      <c r="AU87" s="6">
        <v>18.47</v>
      </c>
      <c r="AV87" s="6">
        <v>14.36</v>
      </c>
      <c r="AW87" s="6">
        <v>8.9499999999999993</v>
      </c>
      <c r="AX87" s="6">
        <v>13.55</v>
      </c>
      <c r="AY87" s="6">
        <v>12.13</v>
      </c>
      <c r="AZ87" s="6">
        <v>21.57</v>
      </c>
      <c r="BA87" s="6">
        <v>11.74</v>
      </c>
      <c r="BB87" s="6">
        <v>14.43</v>
      </c>
      <c r="BC87" s="6">
        <v>6.21</v>
      </c>
      <c r="BD87" s="6">
        <v>11.49</v>
      </c>
      <c r="BE87" s="6">
        <v>10.76</v>
      </c>
      <c r="BF87" s="6">
        <v>15.11</v>
      </c>
      <c r="BG87" s="6">
        <v>9.42</v>
      </c>
      <c r="BH87" s="6">
        <v>11.48</v>
      </c>
      <c r="BI87" s="6">
        <v>12.6</v>
      </c>
      <c r="BJ87" s="6">
        <v>9.1</v>
      </c>
      <c r="BK87" s="6">
        <v>15.6</v>
      </c>
      <c r="BL87" s="6">
        <v>10.46</v>
      </c>
      <c r="BM87" s="6">
        <v>12.4</v>
      </c>
      <c r="BN87" s="6">
        <v>18.47</v>
      </c>
      <c r="BO87" s="6">
        <v>14.76</v>
      </c>
      <c r="BP87" s="6">
        <v>16.7</v>
      </c>
      <c r="BQ87" s="6">
        <v>7.36</v>
      </c>
      <c r="BR87" s="6">
        <v>11.73</v>
      </c>
      <c r="BS87" s="6">
        <v>11.89</v>
      </c>
      <c r="BT87" s="6">
        <v>14.22</v>
      </c>
      <c r="BU87" s="6">
        <v>15.88</v>
      </c>
      <c r="BV87" s="6">
        <v>14.28</v>
      </c>
      <c r="BW87" s="6">
        <v>10.75</v>
      </c>
      <c r="BX87" s="6">
        <v>14</v>
      </c>
      <c r="BY87" s="6">
        <v>13.23</v>
      </c>
      <c r="BZ87" s="6">
        <v>7.09</v>
      </c>
      <c r="CA87" s="6">
        <v>11.6</v>
      </c>
      <c r="CB87" s="6">
        <v>9.99</v>
      </c>
      <c r="CC87" s="6">
        <v>11.77</v>
      </c>
      <c r="CD87" s="6">
        <v>10.81</v>
      </c>
      <c r="CE87" s="6">
        <v>8.91</v>
      </c>
      <c r="CF87" s="6">
        <v>15.6</v>
      </c>
      <c r="CG87" s="6">
        <v>13.91</v>
      </c>
      <c r="CH87" s="6">
        <v>13.4</v>
      </c>
      <c r="CI87" s="6">
        <v>12.32</v>
      </c>
      <c r="CJ87" s="6">
        <v>11.75</v>
      </c>
      <c r="CK87" s="6">
        <v>9.6199999999999992</v>
      </c>
      <c r="CL87" s="6">
        <v>20.329999999999998</v>
      </c>
      <c r="CM87" s="6">
        <v>10.72</v>
      </c>
      <c r="CN87" s="6">
        <v>14.33</v>
      </c>
      <c r="CO87" s="6">
        <v>14.2</v>
      </c>
      <c r="CP87" s="6">
        <v>10.57</v>
      </c>
      <c r="CQ87" s="6">
        <v>10.63</v>
      </c>
      <c r="CR87" s="6">
        <v>13.98</v>
      </c>
      <c r="CS87" s="6">
        <v>17.149999999999999</v>
      </c>
      <c r="CT87" s="6">
        <v>8.65</v>
      </c>
      <c r="CU87" s="6">
        <v>10.09</v>
      </c>
      <c r="CV87" s="6">
        <v>10.33</v>
      </c>
      <c r="CW87" s="6">
        <v>12.34</v>
      </c>
      <c r="CX87" s="6">
        <v>10.17</v>
      </c>
      <c r="CY87" s="6">
        <v>11.96</v>
      </c>
      <c r="CZ87" s="6">
        <v>6.89</v>
      </c>
      <c r="DA87" s="6">
        <v>8.1300000000000008</v>
      </c>
      <c r="DB87" s="6">
        <v>9.69</v>
      </c>
      <c r="DC87" s="6">
        <v>23.15</v>
      </c>
      <c r="DD87" s="6">
        <v>18.989999999999998</v>
      </c>
      <c r="DE87" s="6">
        <v>25.5</v>
      </c>
      <c r="DF87" s="6">
        <v>7.27</v>
      </c>
      <c r="DG87" s="6">
        <v>15.28</v>
      </c>
      <c r="DH87" s="6">
        <v>13.48</v>
      </c>
      <c r="DI87" s="6">
        <v>17.12</v>
      </c>
      <c r="DJ87" s="6">
        <v>18.98</v>
      </c>
      <c r="DK87" s="6">
        <v>8.26</v>
      </c>
      <c r="DL87" s="6">
        <v>8.69</v>
      </c>
      <c r="DM87" s="6">
        <v>11.24</v>
      </c>
      <c r="DN87" s="6">
        <v>12.47</v>
      </c>
      <c r="DO87" s="6">
        <v>19.399999999999999</v>
      </c>
      <c r="DP87" s="6">
        <v>17.16</v>
      </c>
      <c r="DQ87" s="6">
        <v>7.88</v>
      </c>
      <c r="DR87" s="6">
        <v>19.52</v>
      </c>
      <c r="DS87" s="6">
        <v>9.1999999999999993</v>
      </c>
      <c r="DT87" s="6">
        <v>16.420000000000002</v>
      </c>
      <c r="DU87" s="6">
        <v>18.079999999999998</v>
      </c>
      <c r="DV87" s="6">
        <v>8.2799999999999994</v>
      </c>
      <c r="DW87" s="6">
        <v>16.25</v>
      </c>
      <c r="DX87" s="6">
        <v>9.2100000000000009</v>
      </c>
      <c r="DY87" s="6">
        <v>15.37</v>
      </c>
      <c r="DZ87" s="6">
        <v>9.4499999999999993</v>
      </c>
      <c r="EA87" s="6">
        <v>23.97</v>
      </c>
      <c r="EB87" s="6">
        <v>10.51</v>
      </c>
      <c r="EC87" s="6">
        <v>20.76</v>
      </c>
      <c r="ED87" s="6">
        <v>12.3</v>
      </c>
      <c r="EE87" s="6">
        <v>15.96</v>
      </c>
      <c r="EF87" s="6">
        <v>6.63</v>
      </c>
      <c r="EG87" s="6">
        <v>15.43</v>
      </c>
      <c r="EH87" s="6">
        <v>14.89</v>
      </c>
      <c r="EI87" s="6">
        <v>8.59</v>
      </c>
      <c r="EJ87" s="6">
        <v>19.420000000000002</v>
      </c>
      <c r="EK87" s="6">
        <v>15.97</v>
      </c>
      <c r="EL87" s="6">
        <v>13.92</v>
      </c>
      <c r="EM87" s="6">
        <v>12.57</v>
      </c>
      <c r="EN87" s="6">
        <v>8.15</v>
      </c>
      <c r="EO87" s="6">
        <v>11.03</v>
      </c>
      <c r="EP87" s="6">
        <v>11.37</v>
      </c>
      <c r="EQ87" s="6">
        <v>8.64</v>
      </c>
      <c r="ER87" s="6">
        <v>10.6</v>
      </c>
      <c r="ES87" s="6">
        <v>8.77</v>
      </c>
      <c r="ET87" s="6">
        <v>10.79</v>
      </c>
      <c r="EU87" s="6">
        <v>12.53</v>
      </c>
      <c r="EV87" s="6">
        <v>7.48</v>
      </c>
      <c r="EW87" s="6">
        <v>12.65</v>
      </c>
      <c r="EX87" s="6">
        <v>15.56</v>
      </c>
      <c r="EY87" s="6">
        <v>9.44</v>
      </c>
      <c r="EZ87" s="6">
        <v>7.26</v>
      </c>
      <c r="FA87" s="6">
        <v>11.66</v>
      </c>
      <c r="FB87" s="6">
        <v>13.95</v>
      </c>
      <c r="FC87" s="6">
        <v>13.23</v>
      </c>
      <c r="FD87" s="6">
        <v>8.08</v>
      </c>
      <c r="FE87" s="6">
        <v>7.64</v>
      </c>
      <c r="FF87" s="6">
        <v>12.56</v>
      </c>
      <c r="FG87" s="6">
        <v>13.08</v>
      </c>
      <c r="FH87" s="6">
        <v>13.24</v>
      </c>
      <c r="FI87" s="6">
        <v>10.96</v>
      </c>
      <c r="FJ87" s="6">
        <v>11.36</v>
      </c>
      <c r="FK87" s="6">
        <v>17.72</v>
      </c>
      <c r="FL87" s="6">
        <v>19.36</v>
      </c>
      <c r="FM87" s="6">
        <v>14.67</v>
      </c>
      <c r="FN87" s="6">
        <v>10.91</v>
      </c>
      <c r="FO87" s="6">
        <v>11.43</v>
      </c>
      <c r="FP87" s="6">
        <v>11.38</v>
      </c>
      <c r="FQ87" s="6">
        <v>9.4600000000000009</v>
      </c>
      <c r="FR87" s="6">
        <v>11.57</v>
      </c>
      <c r="FS87" s="6">
        <v>10.32</v>
      </c>
      <c r="FT87" s="6">
        <v>12.52</v>
      </c>
      <c r="FU87" s="6">
        <v>11.37</v>
      </c>
      <c r="FV87" s="6">
        <v>12.84</v>
      </c>
      <c r="FW87" s="6">
        <v>9.91</v>
      </c>
      <c r="FX87" s="6">
        <v>16.260000000000002</v>
      </c>
      <c r="FY87" s="6">
        <v>15.53</v>
      </c>
      <c r="FZ87" s="6">
        <v>16.079999999999998</v>
      </c>
      <c r="GA87" s="6">
        <v>15.75</v>
      </c>
      <c r="GB87" s="6">
        <v>11.56</v>
      </c>
      <c r="GC87" s="6">
        <v>11.93</v>
      </c>
      <c r="GD87" s="6">
        <v>14.73</v>
      </c>
      <c r="GE87" s="6">
        <v>11.68</v>
      </c>
      <c r="GF87" s="6">
        <v>15.27</v>
      </c>
      <c r="GG87" s="6">
        <v>5.48</v>
      </c>
      <c r="GH87" s="6">
        <v>15.29</v>
      </c>
      <c r="GI87" s="6">
        <v>11.72</v>
      </c>
      <c r="GJ87" s="6">
        <v>12.22</v>
      </c>
      <c r="GK87" s="6">
        <v>15.76</v>
      </c>
      <c r="GL87" s="6">
        <v>8.89</v>
      </c>
      <c r="GM87" s="6">
        <v>10.56</v>
      </c>
      <c r="GN87" s="6">
        <v>9.2200000000000006</v>
      </c>
      <c r="GO87" s="6">
        <v>10</v>
      </c>
      <c r="GP87" s="6">
        <v>9.9</v>
      </c>
      <c r="GQ87" s="6">
        <v>33.630000000000003</v>
      </c>
      <c r="GR87" s="6">
        <v>15.45</v>
      </c>
      <c r="GS87" s="6">
        <v>9.98</v>
      </c>
      <c r="GT87" s="6">
        <v>14.77</v>
      </c>
      <c r="GU87" s="6">
        <v>15.56</v>
      </c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</row>
    <row r="88" spans="1:254" x14ac:dyDescent="0.3">
      <c r="A88" s="1">
        <v>87</v>
      </c>
      <c r="B88" s="8">
        <f t="shared" si="2"/>
        <v>13.220333333333333</v>
      </c>
      <c r="D88" s="6">
        <v>36.4</v>
      </c>
      <c r="E88" s="6">
        <v>18.09</v>
      </c>
      <c r="F88" s="6">
        <v>10.94</v>
      </c>
      <c r="G88" s="6">
        <v>18.27</v>
      </c>
      <c r="H88" s="6">
        <v>19.64</v>
      </c>
      <c r="I88" s="6">
        <v>26.48</v>
      </c>
      <c r="J88" s="6">
        <v>12.42</v>
      </c>
      <c r="K88" s="6">
        <v>15.77</v>
      </c>
      <c r="L88" s="6">
        <v>12.54</v>
      </c>
      <c r="M88" s="6">
        <v>16.649999999999999</v>
      </c>
      <c r="N88" s="6">
        <v>16.27</v>
      </c>
      <c r="O88" s="6">
        <v>7.66</v>
      </c>
      <c r="P88" s="6">
        <v>9.1199999999999992</v>
      </c>
      <c r="Q88" s="6">
        <v>11.63</v>
      </c>
      <c r="R88" s="6">
        <v>14.38</v>
      </c>
      <c r="S88" s="6">
        <v>13.93</v>
      </c>
      <c r="T88" s="6">
        <v>10.31</v>
      </c>
      <c r="U88" s="6">
        <v>19.46</v>
      </c>
      <c r="V88" s="6">
        <v>13.65</v>
      </c>
      <c r="W88" s="6">
        <v>17.13</v>
      </c>
      <c r="X88" s="6">
        <v>22.61</v>
      </c>
      <c r="Y88" s="6">
        <v>19.149999999999999</v>
      </c>
      <c r="Z88" s="6">
        <v>14.77</v>
      </c>
      <c r="AA88" s="6">
        <v>12.56</v>
      </c>
      <c r="AB88" s="6">
        <v>5.37</v>
      </c>
      <c r="AC88" s="6">
        <v>14.83</v>
      </c>
      <c r="AD88" s="6">
        <v>9.68</v>
      </c>
      <c r="AE88" s="6">
        <v>10.96</v>
      </c>
      <c r="AF88" s="6">
        <v>10.68</v>
      </c>
      <c r="AG88" s="6">
        <v>9.91</v>
      </c>
      <c r="AH88" s="6">
        <v>13.11</v>
      </c>
      <c r="AI88" s="6">
        <v>5.99</v>
      </c>
      <c r="AJ88" s="6">
        <v>7.9</v>
      </c>
      <c r="AK88" s="6">
        <v>7.51</v>
      </c>
      <c r="AL88" s="6">
        <v>14.8</v>
      </c>
      <c r="AM88" s="6">
        <v>6.46</v>
      </c>
      <c r="AN88" s="6">
        <v>9.18</v>
      </c>
      <c r="AO88" s="6">
        <v>11.13</v>
      </c>
      <c r="AP88" s="6">
        <v>9.6199999999999992</v>
      </c>
      <c r="AQ88" s="6">
        <v>13.8</v>
      </c>
      <c r="AR88" s="6">
        <v>18.489999999999998</v>
      </c>
      <c r="AS88" s="6">
        <v>9.5500000000000007</v>
      </c>
      <c r="AT88" s="6">
        <v>14.22</v>
      </c>
      <c r="AU88" s="6">
        <v>16.96</v>
      </c>
      <c r="AV88" s="6">
        <v>6.22</v>
      </c>
      <c r="AW88" s="6">
        <v>10.66</v>
      </c>
      <c r="AX88" s="6">
        <v>18.2</v>
      </c>
      <c r="AY88" s="6">
        <v>10.08</v>
      </c>
      <c r="AZ88" s="6">
        <v>19.940000000000001</v>
      </c>
      <c r="BA88" s="6">
        <v>18.239999999999998</v>
      </c>
      <c r="BB88" s="6">
        <v>9.02</v>
      </c>
      <c r="BC88" s="6">
        <v>8.36</v>
      </c>
      <c r="BD88" s="6">
        <v>11.97</v>
      </c>
      <c r="BE88" s="6">
        <v>7.24</v>
      </c>
      <c r="BF88" s="6">
        <v>10.75</v>
      </c>
      <c r="BG88" s="6">
        <v>10.86</v>
      </c>
      <c r="BH88" s="6">
        <v>12.08</v>
      </c>
      <c r="BI88" s="6">
        <v>8.4499999999999993</v>
      </c>
      <c r="BJ88" s="6">
        <v>8.68</v>
      </c>
      <c r="BK88" s="6">
        <v>14.48</v>
      </c>
      <c r="BL88" s="6">
        <v>15.75</v>
      </c>
      <c r="BM88" s="6">
        <v>8.01</v>
      </c>
      <c r="BN88" s="6">
        <v>16.59</v>
      </c>
      <c r="BO88" s="6">
        <v>9.9499999999999993</v>
      </c>
      <c r="BP88" s="6">
        <v>15.2</v>
      </c>
      <c r="BQ88" s="6">
        <v>12.76</v>
      </c>
      <c r="BR88" s="6">
        <v>12.92</v>
      </c>
      <c r="BS88" s="6">
        <v>10</v>
      </c>
      <c r="BT88" s="6">
        <v>19.760000000000002</v>
      </c>
      <c r="BU88" s="6">
        <v>21.86</v>
      </c>
      <c r="BV88" s="6">
        <v>12.4</v>
      </c>
      <c r="BW88" s="6">
        <v>11.65</v>
      </c>
      <c r="BX88" s="6">
        <v>13.05</v>
      </c>
      <c r="BY88" s="6">
        <v>10.33</v>
      </c>
      <c r="BZ88" s="6">
        <v>13.04</v>
      </c>
      <c r="CA88" s="6">
        <v>8.1999999999999993</v>
      </c>
      <c r="CB88" s="6">
        <v>11.06</v>
      </c>
      <c r="CC88" s="6">
        <v>26.5</v>
      </c>
      <c r="CD88" s="6">
        <v>17.260000000000002</v>
      </c>
      <c r="CE88" s="6">
        <v>14.64</v>
      </c>
      <c r="CF88" s="6">
        <v>13.5</v>
      </c>
      <c r="CG88" s="6">
        <v>10.95</v>
      </c>
      <c r="CH88" s="6">
        <v>25.54</v>
      </c>
      <c r="CI88" s="6">
        <v>15.58</v>
      </c>
      <c r="CJ88" s="6">
        <v>10.87</v>
      </c>
      <c r="CK88" s="6">
        <v>11.95</v>
      </c>
      <c r="CL88" s="6">
        <v>18.77</v>
      </c>
      <c r="CM88" s="6">
        <v>9.5299999999999994</v>
      </c>
      <c r="CN88" s="6">
        <v>10.82</v>
      </c>
      <c r="CO88" s="6">
        <v>13.04</v>
      </c>
      <c r="CP88" s="6">
        <v>8.92</v>
      </c>
      <c r="CQ88" s="6">
        <v>7.21</v>
      </c>
      <c r="CR88" s="6">
        <v>10.81</v>
      </c>
      <c r="CS88" s="6">
        <v>12.53</v>
      </c>
      <c r="CT88" s="6">
        <v>10.68</v>
      </c>
      <c r="CU88" s="6">
        <v>13.76</v>
      </c>
      <c r="CV88" s="6">
        <v>16.16</v>
      </c>
      <c r="CW88" s="6">
        <v>11.77</v>
      </c>
      <c r="CX88" s="6">
        <v>9.68</v>
      </c>
      <c r="CY88" s="6">
        <v>15.62</v>
      </c>
      <c r="CZ88" s="6">
        <v>13.23</v>
      </c>
      <c r="DA88" s="6">
        <v>12.89</v>
      </c>
      <c r="DB88" s="6">
        <v>20.92</v>
      </c>
      <c r="DC88" s="6">
        <v>21.44</v>
      </c>
      <c r="DD88" s="6">
        <v>13.45</v>
      </c>
      <c r="DE88" s="6">
        <v>9.41</v>
      </c>
      <c r="DF88" s="6">
        <v>11.92</v>
      </c>
      <c r="DG88" s="6">
        <v>7.46</v>
      </c>
      <c r="DH88" s="6">
        <v>11.65</v>
      </c>
      <c r="DI88" s="6">
        <v>19.64</v>
      </c>
      <c r="DJ88" s="6">
        <v>9.82</v>
      </c>
      <c r="DK88" s="6">
        <v>12.21</v>
      </c>
      <c r="DL88" s="6">
        <v>9.44</v>
      </c>
      <c r="DM88" s="6">
        <v>12.14</v>
      </c>
      <c r="DN88" s="6">
        <v>15.27</v>
      </c>
      <c r="DO88" s="6">
        <v>10.46</v>
      </c>
      <c r="DP88" s="6">
        <v>7.95</v>
      </c>
      <c r="DQ88" s="6">
        <v>6.57</v>
      </c>
      <c r="DR88" s="6">
        <v>9.9600000000000009</v>
      </c>
      <c r="DS88" s="6">
        <v>10.99</v>
      </c>
      <c r="DT88" s="6">
        <v>16.36</v>
      </c>
      <c r="DU88" s="6">
        <v>12.73</v>
      </c>
      <c r="DV88" s="6">
        <v>13.69</v>
      </c>
      <c r="DW88" s="6">
        <v>19.13</v>
      </c>
      <c r="DX88" s="6">
        <v>23.25</v>
      </c>
      <c r="DY88" s="6">
        <v>13.4</v>
      </c>
      <c r="DZ88" s="6">
        <v>13.91</v>
      </c>
      <c r="EA88" s="6">
        <v>15.37</v>
      </c>
      <c r="EB88" s="6">
        <v>18.04</v>
      </c>
      <c r="EC88" s="6">
        <v>13.12</v>
      </c>
      <c r="ED88" s="6">
        <v>18.13</v>
      </c>
      <c r="EE88" s="6">
        <v>8.73</v>
      </c>
      <c r="EF88" s="6">
        <v>18.97</v>
      </c>
      <c r="EG88" s="6">
        <v>10.67</v>
      </c>
      <c r="EH88" s="6">
        <v>15.43</v>
      </c>
      <c r="EI88" s="6">
        <v>15.3</v>
      </c>
      <c r="EJ88" s="6">
        <v>17.850000000000001</v>
      </c>
      <c r="EK88" s="6">
        <v>13.78</v>
      </c>
      <c r="EL88" s="6">
        <v>11.99</v>
      </c>
      <c r="EM88" s="6">
        <v>15.03</v>
      </c>
      <c r="EN88" s="6">
        <v>9.15</v>
      </c>
      <c r="EO88" s="6">
        <v>17.14</v>
      </c>
      <c r="EP88" s="6">
        <v>15.52</v>
      </c>
      <c r="EQ88" s="6">
        <v>13.68</v>
      </c>
      <c r="ER88" s="6">
        <v>11.27</v>
      </c>
      <c r="ES88" s="6">
        <v>14.25</v>
      </c>
      <c r="ET88" s="6">
        <v>12.8</v>
      </c>
      <c r="EU88" s="6">
        <v>15.51</v>
      </c>
      <c r="EV88" s="6">
        <v>12.05</v>
      </c>
      <c r="EW88" s="6">
        <v>12.86</v>
      </c>
      <c r="EX88" s="6">
        <v>11.46</v>
      </c>
      <c r="EY88" s="6">
        <v>13.87</v>
      </c>
      <c r="EZ88" s="6">
        <v>12.84</v>
      </c>
      <c r="FA88" s="6">
        <v>8.8800000000000008</v>
      </c>
      <c r="FB88" s="6">
        <v>20.07</v>
      </c>
      <c r="FC88" s="6">
        <v>18.079999999999998</v>
      </c>
      <c r="FD88" s="6">
        <v>20.94</v>
      </c>
      <c r="FE88" s="6">
        <v>16.48</v>
      </c>
      <c r="FF88" s="6">
        <v>10.92</v>
      </c>
      <c r="FG88" s="6">
        <v>10.26</v>
      </c>
      <c r="FH88" s="6">
        <v>9.18</v>
      </c>
      <c r="FI88" s="6">
        <v>9.25</v>
      </c>
      <c r="FJ88" s="6">
        <v>15.27</v>
      </c>
      <c r="FK88" s="6">
        <v>10.19</v>
      </c>
      <c r="FL88" s="6">
        <v>18.170000000000002</v>
      </c>
      <c r="FM88" s="6">
        <v>12.99</v>
      </c>
      <c r="FN88" s="6">
        <v>12.97</v>
      </c>
      <c r="FO88" s="6">
        <v>14.86</v>
      </c>
      <c r="FP88" s="6">
        <v>12.89</v>
      </c>
      <c r="FQ88" s="6">
        <v>12.78</v>
      </c>
      <c r="FR88" s="6">
        <v>14.23</v>
      </c>
      <c r="FS88" s="6">
        <v>10.76</v>
      </c>
      <c r="FT88" s="6">
        <v>12.35</v>
      </c>
      <c r="FU88" s="6">
        <v>8.02</v>
      </c>
      <c r="FV88" s="6">
        <v>9.4499999999999993</v>
      </c>
      <c r="FW88" s="6">
        <v>9.7200000000000006</v>
      </c>
      <c r="FX88" s="6">
        <v>9.1300000000000008</v>
      </c>
      <c r="FY88" s="6">
        <v>19.739999999999998</v>
      </c>
      <c r="FZ88" s="6">
        <v>13.45</v>
      </c>
      <c r="GA88" s="6">
        <v>16.690000000000001</v>
      </c>
      <c r="GB88" s="6">
        <v>15.64</v>
      </c>
      <c r="GC88" s="6">
        <v>12.16</v>
      </c>
      <c r="GD88" s="6">
        <v>13.17</v>
      </c>
      <c r="GE88" s="6">
        <v>13.47</v>
      </c>
      <c r="GF88" s="6">
        <v>21.1</v>
      </c>
      <c r="GG88" s="6">
        <v>22.68</v>
      </c>
      <c r="GH88" s="6">
        <v>19.66</v>
      </c>
      <c r="GI88" s="6">
        <v>13.74</v>
      </c>
      <c r="GJ88" s="6">
        <v>9.1300000000000008</v>
      </c>
      <c r="GK88" s="6">
        <v>13.29</v>
      </c>
      <c r="GL88" s="6">
        <v>9.77</v>
      </c>
      <c r="GM88" s="6">
        <v>13.52</v>
      </c>
      <c r="GN88" s="6">
        <v>11.99</v>
      </c>
      <c r="GO88" s="6">
        <v>8.41</v>
      </c>
      <c r="GP88" s="6">
        <v>14.82</v>
      </c>
      <c r="GQ88" s="6">
        <v>16</v>
      </c>
      <c r="GR88" s="6">
        <v>15.61</v>
      </c>
      <c r="GS88" s="6">
        <v>13.48</v>
      </c>
      <c r="GT88" s="6">
        <v>8.3000000000000007</v>
      </c>
      <c r="GU88" s="6">
        <v>18.809999999999999</v>
      </c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</row>
    <row r="89" spans="1:254" x14ac:dyDescent="0.3">
      <c r="A89" s="1">
        <v>88</v>
      </c>
      <c r="B89" s="8">
        <f t="shared" si="2"/>
        <v>13.176000000000002</v>
      </c>
      <c r="D89" s="6">
        <v>21.73</v>
      </c>
      <c r="E89" s="6">
        <v>35.15</v>
      </c>
      <c r="F89" s="6">
        <v>31.92</v>
      </c>
      <c r="G89" s="6">
        <v>20.81</v>
      </c>
      <c r="H89" s="6">
        <v>15.98</v>
      </c>
      <c r="I89" s="6">
        <v>12.03</v>
      </c>
      <c r="J89" s="6">
        <v>28.64</v>
      </c>
      <c r="K89" s="6">
        <v>12.63</v>
      </c>
      <c r="L89" s="6">
        <v>10.7</v>
      </c>
      <c r="M89" s="6">
        <v>14.93</v>
      </c>
      <c r="N89" s="6">
        <v>19.62</v>
      </c>
      <c r="O89" s="6">
        <v>15.73</v>
      </c>
      <c r="P89" s="6">
        <v>16.78</v>
      </c>
      <c r="Q89" s="6">
        <v>19.420000000000002</v>
      </c>
      <c r="R89" s="6">
        <v>10.16</v>
      </c>
      <c r="S89" s="6">
        <v>17.239999999999998</v>
      </c>
      <c r="T89" s="6">
        <v>11.61</v>
      </c>
      <c r="U89" s="6">
        <v>9.6199999999999992</v>
      </c>
      <c r="V89" s="6">
        <v>11.42</v>
      </c>
      <c r="W89" s="6">
        <v>12.9</v>
      </c>
      <c r="X89" s="6">
        <v>10.65</v>
      </c>
      <c r="Y89" s="6">
        <v>11.68</v>
      </c>
      <c r="Z89" s="6">
        <v>10.95</v>
      </c>
      <c r="AA89" s="6">
        <v>9.16</v>
      </c>
      <c r="AB89" s="6">
        <v>14.59</v>
      </c>
      <c r="AC89" s="6">
        <v>15.14</v>
      </c>
      <c r="AD89" s="6">
        <v>15</v>
      </c>
      <c r="AE89" s="6">
        <v>11.24</v>
      </c>
      <c r="AF89" s="6">
        <v>15.73</v>
      </c>
      <c r="AG89" s="6">
        <v>14.25</v>
      </c>
      <c r="AH89" s="6">
        <v>13.63</v>
      </c>
      <c r="AI89" s="6">
        <v>15.3</v>
      </c>
      <c r="AJ89" s="6">
        <v>15.58</v>
      </c>
      <c r="AK89" s="6">
        <v>16.97</v>
      </c>
      <c r="AL89" s="6">
        <v>10.44</v>
      </c>
      <c r="AM89" s="6">
        <v>9.5</v>
      </c>
      <c r="AN89" s="6">
        <v>14.27</v>
      </c>
      <c r="AO89" s="6">
        <v>13.27</v>
      </c>
      <c r="AP89" s="6">
        <v>18.3</v>
      </c>
      <c r="AQ89" s="6">
        <v>14.4</v>
      </c>
      <c r="AR89" s="6">
        <v>11.26</v>
      </c>
      <c r="AS89" s="6">
        <v>12.62</v>
      </c>
      <c r="AT89" s="6">
        <v>15.64</v>
      </c>
      <c r="AU89" s="6">
        <v>16.5</v>
      </c>
      <c r="AV89" s="6">
        <v>13.95</v>
      </c>
      <c r="AW89" s="6">
        <v>14.18</v>
      </c>
      <c r="AX89" s="6">
        <v>10.83</v>
      </c>
      <c r="AY89" s="6">
        <v>12</v>
      </c>
      <c r="AZ89" s="6">
        <v>10.41</v>
      </c>
      <c r="BA89" s="6">
        <v>11.88</v>
      </c>
      <c r="BB89" s="6">
        <v>5.62</v>
      </c>
      <c r="BC89" s="6">
        <v>7.89</v>
      </c>
      <c r="BD89" s="6">
        <v>23.45</v>
      </c>
      <c r="BE89" s="6">
        <v>17.87</v>
      </c>
      <c r="BF89" s="6">
        <v>12.29</v>
      </c>
      <c r="BG89" s="6">
        <v>11.16</v>
      </c>
      <c r="BH89" s="6">
        <v>9.81</v>
      </c>
      <c r="BI89" s="6">
        <v>9.74</v>
      </c>
      <c r="BJ89" s="6">
        <v>20.100000000000001</v>
      </c>
      <c r="BK89" s="6">
        <v>8.9</v>
      </c>
      <c r="BL89" s="6">
        <v>6.8</v>
      </c>
      <c r="BM89" s="6">
        <v>16.63</v>
      </c>
      <c r="BN89" s="6">
        <v>21.31</v>
      </c>
      <c r="BO89" s="6">
        <v>19.04</v>
      </c>
      <c r="BP89" s="6">
        <v>9.0399999999999991</v>
      </c>
      <c r="BQ89" s="6">
        <v>8.56</v>
      </c>
      <c r="BR89" s="6">
        <v>12.68</v>
      </c>
      <c r="BS89" s="6">
        <v>15.19</v>
      </c>
      <c r="BT89" s="6">
        <v>11.96</v>
      </c>
      <c r="BU89" s="6">
        <v>5.19</v>
      </c>
      <c r="BV89" s="6">
        <v>12.84</v>
      </c>
      <c r="BW89" s="6">
        <v>6.48</v>
      </c>
      <c r="BX89" s="6">
        <v>14.44</v>
      </c>
      <c r="BY89" s="6">
        <v>12.11</v>
      </c>
      <c r="BZ89" s="6">
        <v>14.04</v>
      </c>
      <c r="CA89" s="6">
        <v>11.07</v>
      </c>
      <c r="CB89" s="6">
        <v>8.2100000000000009</v>
      </c>
      <c r="CC89" s="6">
        <v>8.5399999999999991</v>
      </c>
      <c r="CD89" s="6">
        <v>12.09</v>
      </c>
      <c r="CE89" s="6">
        <v>7.3</v>
      </c>
      <c r="CF89" s="6">
        <v>8.7899999999999991</v>
      </c>
      <c r="CG89" s="6">
        <v>13.12</v>
      </c>
      <c r="CH89" s="6">
        <v>11.68</v>
      </c>
      <c r="CI89" s="6">
        <v>15.02</v>
      </c>
      <c r="CJ89" s="6">
        <v>16.23</v>
      </c>
      <c r="CK89" s="6">
        <v>6.92</v>
      </c>
      <c r="CL89" s="6">
        <v>21.47</v>
      </c>
      <c r="CM89" s="6">
        <v>20.64</v>
      </c>
      <c r="CN89" s="6">
        <v>13.96</v>
      </c>
      <c r="CO89" s="6">
        <v>11.85</v>
      </c>
      <c r="CP89" s="6">
        <v>10.130000000000001</v>
      </c>
      <c r="CQ89" s="6">
        <v>18.48</v>
      </c>
      <c r="CR89" s="6">
        <v>13.49</v>
      </c>
      <c r="CS89" s="6">
        <v>8.3800000000000008</v>
      </c>
      <c r="CT89" s="6">
        <v>11.51</v>
      </c>
      <c r="CU89" s="6">
        <v>21.3</v>
      </c>
      <c r="CV89" s="6">
        <v>14.06</v>
      </c>
      <c r="CW89" s="6">
        <v>12.99</v>
      </c>
      <c r="CX89" s="6">
        <v>20.39</v>
      </c>
      <c r="CY89" s="6">
        <v>16.25</v>
      </c>
      <c r="CZ89" s="6">
        <v>12.76</v>
      </c>
      <c r="DA89" s="6">
        <v>8.4600000000000009</v>
      </c>
      <c r="DB89" s="6">
        <v>13.5</v>
      </c>
      <c r="DC89" s="6">
        <v>10.91</v>
      </c>
      <c r="DD89" s="6">
        <v>11.28</v>
      </c>
      <c r="DE89" s="6">
        <v>14.01</v>
      </c>
      <c r="DF89" s="6">
        <v>11.02</v>
      </c>
      <c r="DG89" s="6">
        <v>16.96</v>
      </c>
      <c r="DH89" s="6">
        <v>17.87</v>
      </c>
      <c r="DI89" s="6">
        <v>16.63</v>
      </c>
      <c r="DJ89" s="6">
        <v>6.42</v>
      </c>
      <c r="DK89" s="6">
        <v>11.75</v>
      </c>
      <c r="DL89" s="6">
        <v>11.09</v>
      </c>
      <c r="DM89" s="6">
        <v>12.74</v>
      </c>
      <c r="DN89" s="6">
        <v>13.65</v>
      </c>
      <c r="DO89" s="6">
        <v>21.22</v>
      </c>
      <c r="DP89" s="6">
        <v>8.61</v>
      </c>
      <c r="DQ89" s="6">
        <v>7.76</v>
      </c>
      <c r="DR89" s="6">
        <v>9.67</v>
      </c>
      <c r="DS89" s="6">
        <v>7.93</v>
      </c>
      <c r="DT89" s="6">
        <v>13.35</v>
      </c>
      <c r="DU89" s="6">
        <v>14.65</v>
      </c>
      <c r="DV89" s="6">
        <v>9.2799999999999994</v>
      </c>
      <c r="DW89" s="6">
        <v>13.6</v>
      </c>
      <c r="DX89" s="6">
        <v>12.25</v>
      </c>
      <c r="DY89" s="6">
        <v>15.18</v>
      </c>
      <c r="DZ89" s="6">
        <v>15.43</v>
      </c>
      <c r="EA89" s="6">
        <v>10.97</v>
      </c>
      <c r="EB89" s="6">
        <v>11.05</v>
      </c>
      <c r="EC89" s="6">
        <v>12.65</v>
      </c>
      <c r="ED89" s="6">
        <v>19.329999999999998</v>
      </c>
      <c r="EE89" s="6">
        <v>10.53</v>
      </c>
      <c r="EF89" s="6">
        <v>15.32</v>
      </c>
      <c r="EG89" s="6">
        <v>10.48</v>
      </c>
      <c r="EH89" s="6">
        <v>10.199999999999999</v>
      </c>
      <c r="EI89" s="6">
        <v>16.52</v>
      </c>
      <c r="EJ89" s="6">
        <v>12.63</v>
      </c>
      <c r="EK89" s="6">
        <v>25.74</v>
      </c>
      <c r="EL89" s="6">
        <v>13.36</v>
      </c>
      <c r="EM89" s="6">
        <v>13.44</v>
      </c>
      <c r="EN89" s="6">
        <v>23.9</v>
      </c>
      <c r="EO89" s="6">
        <v>11.22</v>
      </c>
      <c r="EP89" s="6">
        <v>13.16</v>
      </c>
      <c r="EQ89" s="6">
        <v>16</v>
      </c>
      <c r="ER89" s="6">
        <v>6.78</v>
      </c>
      <c r="ES89" s="6">
        <v>12.55</v>
      </c>
      <c r="ET89" s="6">
        <v>11.55</v>
      </c>
      <c r="EU89" s="6">
        <v>8.89</v>
      </c>
      <c r="EV89" s="6">
        <v>9.86</v>
      </c>
      <c r="EW89" s="6">
        <v>20.83</v>
      </c>
      <c r="EX89" s="6">
        <v>9.89</v>
      </c>
      <c r="EY89" s="6">
        <v>15.17</v>
      </c>
      <c r="EZ89" s="6">
        <v>8.61</v>
      </c>
      <c r="FA89" s="6">
        <v>11.36</v>
      </c>
      <c r="FB89" s="6">
        <v>13.77</v>
      </c>
      <c r="FC89" s="6">
        <v>11.28</v>
      </c>
      <c r="FD89" s="6">
        <v>17.16</v>
      </c>
      <c r="FE89" s="6">
        <v>17.059999999999999</v>
      </c>
      <c r="FF89" s="6">
        <v>19.63</v>
      </c>
      <c r="FG89" s="6">
        <v>8.2799999999999994</v>
      </c>
      <c r="FH89" s="6">
        <v>8.69</v>
      </c>
      <c r="FI89" s="6">
        <v>8.6300000000000008</v>
      </c>
      <c r="FJ89" s="6">
        <v>11.34</v>
      </c>
      <c r="FK89" s="6">
        <v>16.13</v>
      </c>
      <c r="FL89" s="6">
        <v>12.13</v>
      </c>
      <c r="FM89" s="6">
        <v>8</v>
      </c>
      <c r="FN89" s="6">
        <v>9.52</v>
      </c>
      <c r="FO89" s="6">
        <v>10.23</v>
      </c>
      <c r="FP89" s="6">
        <v>21.65</v>
      </c>
      <c r="FQ89" s="6">
        <v>9.9</v>
      </c>
      <c r="FR89" s="6">
        <v>8.7200000000000006</v>
      </c>
      <c r="FS89" s="6">
        <v>16.7</v>
      </c>
      <c r="FT89" s="6">
        <v>18.03</v>
      </c>
      <c r="FU89" s="6">
        <v>14.97</v>
      </c>
      <c r="FV89" s="6">
        <v>17.47</v>
      </c>
      <c r="FW89" s="6">
        <v>14.09</v>
      </c>
      <c r="FX89" s="6">
        <v>15.18</v>
      </c>
      <c r="FY89" s="6">
        <v>12.22</v>
      </c>
      <c r="FZ89" s="6">
        <v>10.08</v>
      </c>
      <c r="GA89" s="6">
        <v>13.73</v>
      </c>
      <c r="GB89" s="6">
        <v>20.73</v>
      </c>
      <c r="GC89" s="6">
        <v>9.11</v>
      </c>
      <c r="GD89" s="6">
        <v>7.51</v>
      </c>
      <c r="GE89" s="6">
        <v>28.95</v>
      </c>
      <c r="GF89" s="6">
        <v>6.17</v>
      </c>
      <c r="GG89" s="6">
        <v>6.4</v>
      </c>
      <c r="GH89" s="6">
        <v>8.36</v>
      </c>
      <c r="GI89" s="6">
        <v>11.79</v>
      </c>
      <c r="GJ89" s="6">
        <v>14.03</v>
      </c>
      <c r="GK89" s="6">
        <v>14.14</v>
      </c>
      <c r="GL89" s="6">
        <v>13.71</v>
      </c>
      <c r="GM89" s="6">
        <v>13.99</v>
      </c>
      <c r="GN89" s="6">
        <v>20.29</v>
      </c>
      <c r="GO89" s="6">
        <v>15.29</v>
      </c>
      <c r="GP89" s="6">
        <v>8.69</v>
      </c>
      <c r="GQ89" s="6">
        <v>13.44</v>
      </c>
      <c r="GR89" s="6">
        <v>14.37</v>
      </c>
      <c r="GS89" s="6">
        <v>14.41</v>
      </c>
      <c r="GT89" s="6">
        <v>19.920000000000002</v>
      </c>
      <c r="GU89" s="6">
        <v>19.489999999999998</v>
      </c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</row>
    <row r="90" spans="1:254" x14ac:dyDescent="0.3">
      <c r="A90" s="1">
        <v>89</v>
      </c>
      <c r="B90" s="8">
        <f t="shared" si="2"/>
        <v>12.576333333333338</v>
      </c>
      <c r="D90" s="6">
        <v>31.1</v>
      </c>
      <c r="E90" s="6">
        <v>17.03</v>
      </c>
      <c r="F90" s="6">
        <v>24.39</v>
      </c>
      <c r="G90" s="6">
        <v>20.45</v>
      </c>
      <c r="H90" s="6">
        <v>6.9</v>
      </c>
      <c r="I90" s="6">
        <v>21.22</v>
      </c>
      <c r="J90" s="6">
        <v>14.63</v>
      </c>
      <c r="K90" s="6">
        <v>14.66</v>
      </c>
      <c r="L90" s="6">
        <v>14.86</v>
      </c>
      <c r="M90" s="6">
        <v>23.32</v>
      </c>
      <c r="N90" s="6">
        <v>11.06</v>
      </c>
      <c r="O90" s="6">
        <v>13.5</v>
      </c>
      <c r="P90" s="6">
        <v>17.7</v>
      </c>
      <c r="Q90" s="6">
        <v>20.93</v>
      </c>
      <c r="R90" s="6">
        <v>14.61</v>
      </c>
      <c r="S90" s="6">
        <v>8.91</v>
      </c>
      <c r="T90" s="6">
        <v>13.36</v>
      </c>
      <c r="U90" s="6">
        <v>13.81</v>
      </c>
      <c r="V90" s="6">
        <v>15.52</v>
      </c>
      <c r="W90" s="6">
        <v>10.38</v>
      </c>
      <c r="X90" s="6">
        <v>10.08</v>
      </c>
      <c r="Y90" s="6">
        <v>14.07</v>
      </c>
      <c r="Z90" s="6">
        <v>20.45</v>
      </c>
      <c r="AA90" s="6">
        <v>7.94</v>
      </c>
      <c r="AB90" s="6">
        <v>8.1300000000000008</v>
      </c>
      <c r="AC90" s="6">
        <v>14.19</v>
      </c>
      <c r="AD90" s="6">
        <v>11.36</v>
      </c>
      <c r="AE90" s="6">
        <v>9.85</v>
      </c>
      <c r="AF90" s="6">
        <v>11.32</v>
      </c>
      <c r="AG90" s="6">
        <v>8.81</v>
      </c>
      <c r="AH90" s="6">
        <v>11.65</v>
      </c>
      <c r="AI90" s="6">
        <v>10.58</v>
      </c>
      <c r="AJ90" s="6">
        <v>15.3</v>
      </c>
      <c r="AK90" s="6">
        <v>11.77</v>
      </c>
      <c r="AL90" s="6">
        <v>11.15</v>
      </c>
      <c r="AM90" s="6">
        <v>12.01</v>
      </c>
      <c r="AN90" s="6">
        <v>19.36</v>
      </c>
      <c r="AO90" s="6">
        <v>11.23</v>
      </c>
      <c r="AP90" s="6">
        <v>12.45</v>
      </c>
      <c r="AQ90" s="6">
        <v>7.5</v>
      </c>
      <c r="AR90" s="6">
        <v>15.88</v>
      </c>
      <c r="AS90" s="6">
        <v>7.81</v>
      </c>
      <c r="AT90" s="6">
        <v>15.13</v>
      </c>
      <c r="AU90" s="6">
        <v>7.14</v>
      </c>
      <c r="AV90" s="6">
        <v>10.85</v>
      </c>
      <c r="AW90" s="6">
        <v>11.89</v>
      </c>
      <c r="AX90" s="6">
        <v>11.72</v>
      </c>
      <c r="AY90" s="6">
        <v>14.15</v>
      </c>
      <c r="AZ90" s="6">
        <v>12.62</v>
      </c>
      <c r="BA90" s="6">
        <v>11.87</v>
      </c>
      <c r="BB90" s="6">
        <v>8.25</v>
      </c>
      <c r="BC90" s="6">
        <v>10.51</v>
      </c>
      <c r="BD90" s="6">
        <v>12.57</v>
      </c>
      <c r="BE90" s="6">
        <v>23.31</v>
      </c>
      <c r="BF90" s="6">
        <v>14.74</v>
      </c>
      <c r="BG90" s="6">
        <v>14.31</v>
      </c>
      <c r="BH90" s="6">
        <v>9.41</v>
      </c>
      <c r="BI90" s="6">
        <v>17.190000000000001</v>
      </c>
      <c r="BJ90" s="6">
        <v>12.9</v>
      </c>
      <c r="BK90" s="6">
        <v>8.69</v>
      </c>
      <c r="BL90" s="6">
        <v>8.39</v>
      </c>
      <c r="BM90" s="6">
        <v>14.06</v>
      </c>
      <c r="BN90" s="6">
        <v>9.0299999999999994</v>
      </c>
      <c r="BO90" s="6">
        <v>12.18</v>
      </c>
      <c r="BP90" s="6">
        <v>8.99</v>
      </c>
      <c r="BQ90" s="6">
        <v>11.96</v>
      </c>
      <c r="BR90" s="6">
        <v>8.7200000000000006</v>
      </c>
      <c r="BS90" s="6">
        <v>15.3</v>
      </c>
      <c r="BT90" s="6">
        <v>10.97</v>
      </c>
      <c r="BU90" s="6">
        <v>13.33</v>
      </c>
      <c r="BV90" s="6">
        <v>12.46</v>
      </c>
      <c r="BW90" s="6">
        <v>10.46</v>
      </c>
      <c r="BX90" s="6">
        <v>16.27</v>
      </c>
      <c r="BY90" s="6">
        <v>15.17</v>
      </c>
      <c r="BZ90" s="6">
        <v>16.7</v>
      </c>
      <c r="CA90" s="6">
        <v>13.41</v>
      </c>
      <c r="CB90" s="6">
        <v>29.5</v>
      </c>
      <c r="CC90" s="6">
        <v>9.1300000000000008</v>
      </c>
      <c r="CD90" s="6">
        <v>10.119999999999999</v>
      </c>
      <c r="CE90" s="6">
        <v>15.37</v>
      </c>
      <c r="CF90" s="6">
        <v>12.9</v>
      </c>
      <c r="CG90" s="6">
        <v>8.16</v>
      </c>
      <c r="CH90" s="6">
        <v>11.79</v>
      </c>
      <c r="CI90" s="6">
        <v>14.42</v>
      </c>
      <c r="CJ90" s="6">
        <v>9.69</v>
      </c>
      <c r="CK90" s="6">
        <v>11.7</v>
      </c>
      <c r="CL90" s="6">
        <v>9.5500000000000007</v>
      </c>
      <c r="CM90" s="6">
        <v>14.27</v>
      </c>
      <c r="CN90" s="6">
        <v>15.43</v>
      </c>
      <c r="CO90" s="6">
        <v>12.76</v>
      </c>
      <c r="CP90" s="6">
        <v>17.559999999999999</v>
      </c>
      <c r="CQ90" s="6">
        <v>15.21</v>
      </c>
      <c r="CR90" s="6">
        <v>15.76</v>
      </c>
      <c r="CS90" s="6">
        <v>7.86</v>
      </c>
      <c r="CT90" s="6">
        <v>11.95</v>
      </c>
      <c r="CU90" s="6">
        <v>10.97</v>
      </c>
      <c r="CV90" s="6">
        <v>7.82</v>
      </c>
      <c r="CW90" s="6">
        <v>10.24</v>
      </c>
      <c r="CX90" s="6">
        <v>20.94</v>
      </c>
      <c r="CY90" s="6">
        <v>12.57</v>
      </c>
      <c r="CZ90" s="6">
        <v>11.3</v>
      </c>
      <c r="DA90" s="6">
        <v>25.65</v>
      </c>
      <c r="DB90" s="6">
        <v>15.28</v>
      </c>
      <c r="DC90" s="6">
        <v>14.21</v>
      </c>
      <c r="DD90" s="6">
        <v>10.9</v>
      </c>
      <c r="DE90" s="6">
        <v>9.32</v>
      </c>
      <c r="DF90" s="6">
        <v>16.71</v>
      </c>
      <c r="DG90" s="6">
        <v>17.47</v>
      </c>
      <c r="DH90" s="6">
        <v>8.66</v>
      </c>
      <c r="DI90" s="6">
        <v>5.51</v>
      </c>
      <c r="DJ90" s="6">
        <v>6.51</v>
      </c>
      <c r="DK90" s="6">
        <v>14.1</v>
      </c>
      <c r="DL90" s="6">
        <v>7.15</v>
      </c>
      <c r="DM90" s="6">
        <v>12.73</v>
      </c>
      <c r="DN90" s="6">
        <v>12.71</v>
      </c>
      <c r="DO90" s="6">
        <v>8.84</v>
      </c>
      <c r="DP90" s="6">
        <v>11.83</v>
      </c>
      <c r="DQ90" s="6">
        <v>7.77</v>
      </c>
      <c r="DR90" s="6">
        <v>11.67</v>
      </c>
      <c r="DS90" s="6">
        <v>18.63</v>
      </c>
      <c r="DT90" s="6">
        <v>9.31</v>
      </c>
      <c r="DU90" s="6">
        <v>11</v>
      </c>
      <c r="DV90" s="6">
        <v>14.29</v>
      </c>
      <c r="DW90" s="6">
        <v>19.22</v>
      </c>
      <c r="DX90" s="6">
        <v>10.15</v>
      </c>
      <c r="DY90" s="6">
        <v>8.56</v>
      </c>
      <c r="DZ90" s="6">
        <v>11.06</v>
      </c>
      <c r="EA90" s="6">
        <v>15.12</v>
      </c>
      <c r="EB90" s="6">
        <v>6.76</v>
      </c>
      <c r="EC90" s="6">
        <v>12.88</v>
      </c>
      <c r="ED90" s="6">
        <v>13.35</v>
      </c>
      <c r="EE90" s="6">
        <v>8.09</v>
      </c>
      <c r="EF90" s="6">
        <v>14.58</v>
      </c>
      <c r="EG90" s="6">
        <v>10.94</v>
      </c>
      <c r="EH90" s="6">
        <v>16.96</v>
      </c>
      <c r="EI90" s="6">
        <v>10.4</v>
      </c>
      <c r="EJ90" s="6">
        <v>13.09</v>
      </c>
      <c r="EK90" s="6">
        <v>14.46</v>
      </c>
      <c r="EL90" s="6">
        <v>16.420000000000002</v>
      </c>
      <c r="EM90" s="6">
        <v>8.4499999999999993</v>
      </c>
      <c r="EN90" s="6">
        <v>8.36</v>
      </c>
      <c r="EO90" s="6">
        <v>21.31</v>
      </c>
      <c r="EP90" s="6">
        <v>16.46</v>
      </c>
      <c r="EQ90" s="6">
        <v>12.23</v>
      </c>
      <c r="ER90" s="6">
        <v>17.54</v>
      </c>
      <c r="ES90" s="6">
        <v>16.940000000000001</v>
      </c>
      <c r="ET90" s="6">
        <v>12.46</v>
      </c>
      <c r="EU90" s="6">
        <v>8.32</v>
      </c>
      <c r="EV90" s="6">
        <v>8.17</v>
      </c>
      <c r="EW90" s="6">
        <v>14.38</v>
      </c>
      <c r="EX90" s="6">
        <v>12.38</v>
      </c>
      <c r="EY90" s="6">
        <v>16.3</v>
      </c>
      <c r="EZ90" s="6">
        <v>12.75</v>
      </c>
      <c r="FA90" s="6">
        <v>13.57</v>
      </c>
      <c r="FB90" s="6">
        <v>8.23</v>
      </c>
      <c r="FC90" s="6">
        <v>10.11</v>
      </c>
      <c r="FD90" s="6">
        <v>15.69</v>
      </c>
      <c r="FE90" s="6">
        <v>15.83</v>
      </c>
      <c r="FF90" s="6">
        <v>8.8800000000000008</v>
      </c>
      <c r="FG90" s="6">
        <v>7.77</v>
      </c>
      <c r="FH90" s="6">
        <v>5.61</v>
      </c>
      <c r="FI90" s="6">
        <v>14.21</v>
      </c>
      <c r="FJ90" s="6">
        <v>17.899999999999999</v>
      </c>
      <c r="FK90" s="6">
        <v>15.53</v>
      </c>
      <c r="FL90" s="6">
        <v>17.329999999999998</v>
      </c>
      <c r="FM90" s="6">
        <v>8.49</v>
      </c>
      <c r="FN90" s="6">
        <v>11.39</v>
      </c>
      <c r="FO90" s="6">
        <v>11.56</v>
      </c>
      <c r="FP90" s="6">
        <v>11.75</v>
      </c>
      <c r="FQ90" s="6">
        <v>9.1</v>
      </c>
      <c r="FR90" s="6">
        <v>11.51</v>
      </c>
      <c r="FS90" s="6">
        <v>13.05</v>
      </c>
      <c r="FT90" s="6">
        <v>13.93</v>
      </c>
      <c r="FU90" s="6">
        <v>11.13</v>
      </c>
      <c r="FV90" s="6">
        <v>8.17</v>
      </c>
      <c r="FW90" s="6">
        <v>20.12</v>
      </c>
      <c r="FX90" s="6">
        <v>8.18</v>
      </c>
      <c r="FY90" s="6">
        <v>12.09</v>
      </c>
      <c r="FZ90" s="6">
        <v>7.86</v>
      </c>
      <c r="GA90" s="6">
        <v>13.83</v>
      </c>
      <c r="GB90" s="6">
        <v>9.32</v>
      </c>
      <c r="GC90" s="6">
        <v>14.41</v>
      </c>
      <c r="GD90" s="6">
        <v>11.73</v>
      </c>
      <c r="GE90" s="6">
        <v>16.61</v>
      </c>
      <c r="GF90" s="6">
        <v>14.78</v>
      </c>
      <c r="GG90" s="6">
        <v>14.55</v>
      </c>
      <c r="GH90" s="6">
        <v>14.4</v>
      </c>
      <c r="GI90" s="6">
        <v>11.19</v>
      </c>
      <c r="GJ90" s="6">
        <v>11.5</v>
      </c>
      <c r="GK90" s="6">
        <v>13.56</v>
      </c>
      <c r="GL90" s="6">
        <v>9.48</v>
      </c>
      <c r="GM90" s="6">
        <v>10.86</v>
      </c>
      <c r="GN90" s="6">
        <v>21.19</v>
      </c>
      <c r="GO90" s="6">
        <v>13.63</v>
      </c>
      <c r="GP90" s="6">
        <v>13.01</v>
      </c>
      <c r="GQ90" s="6">
        <v>18.88</v>
      </c>
      <c r="GR90" s="6">
        <v>10.26</v>
      </c>
      <c r="GS90" s="6">
        <v>16.97</v>
      </c>
      <c r="GT90" s="6">
        <v>10.18</v>
      </c>
      <c r="GU90" s="6">
        <v>11.56</v>
      </c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</row>
    <row r="91" spans="1:254" x14ac:dyDescent="0.3">
      <c r="A91" s="1">
        <v>90</v>
      </c>
      <c r="B91" s="8">
        <f t="shared" si="2"/>
        <v>12.948944444444452</v>
      </c>
      <c r="D91" s="6">
        <v>22.75</v>
      </c>
      <c r="E91" s="6">
        <v>15.41</v>
      </c>
      <c r="F91" s="6">
        <v>15.22</v>
      </c>
      <c r="G91" s="6">
        <v>16.87</v>
      </c>
      <c r="H91" s="6">
        <v>7.48</v>
      </c>
      <c r="I91" s="6">
        <v>9.51</v>
      </c>
      <c r="J91" s="6">
        <v>8.9</v>
      </c>
      <c r="K91" s="6">
        <v>8.5399999999999991</v>
      </c>
      <c r="L91" s="6">
        <v>13.15</v>
      </c>
      <c r="M91" s="6">
        <v>14.77</v>
      </c>
      <c r="N91" s="6">
        <v>9.9600000000000009</v>
      </c>
      <c r="O91" s="6">
        <v>9.06</v>
      </c>
      <c r="P91" s="6">
        <v>20.36</v>
      </c>
      <c r="Q91" s="6">
        <v>13.01</v>
      </c>
      <c r="R91" s="6">
        <v>12.53</v>
      </c>
      <c r="S91" s="6">
        <v>14.04</v>
      </c>
      <c r="T91" s="6">
        <v>9.92</v>
      </c>
      <c r="U91" s="6">
        <v>8.36</v>
      </c>
      <c r="V91" s="6">
        <v>15.74</v>
      </c>
      <c r="W91" s="6">
        <v>7.87</v>
      </c>
      <c r="X91" s="6">
        <v>6.3</v>
      </c>
      <c r="Y91" s="6">
        <v>12.4</v>
      </c>
      <c r="Z91" s="6">
        <v>10.029999999999999</v>
      </c>
      <c r="AA91" s="6">
        <v>6.21</v>
      </c>
      <c r="AB91" s="6">
        <v>12.37</v>
      </c>
      <c r="AC91" s="6">
        <v>13.23</v>
      </c>
      <c r="AD91" s="6">
        <v>9.3699999999999992</v>
      </c>
      <c r="AE91" s="6">
        <v>11.1</v>
      </c>
      <c r="AF91" s="6">
        <v>19.25</v>
      </c>
      <c r="AG91" s="6">
        <v>15.72</v>
      </c>
      <c r="AH91" s="6">
        <v>15.61</v>
      </c>
      <c r="AI91" s="6">
        <v>16.079999999999998</v>
      </c>
      <c r="AJ91" s="6">
        <v>11.9</v>
      </c>
      <c r="AK91" s="6">
        <v>12</v>
      </c>
      <c r="AL91" s="6">
        <v>19.420000000000002</v>
      </c>
      <c r="AM91" s="6">
        <v>6.5</v>
      </c>
      <c r="AN91" s="6">
        <v>16.77</v>
      </c>
      <c r="AO91" s="6">
        <v>11.73</v>
      </c>
      <c r="AP91" s="6">
        <v>10.85</v>
      </c>
      <c r="AQ91" s="6">
        <v>11.03</v>
      </c>
      <c r="AR91" s="6">
        <v>11.25</v>
      </c>
      <c r="AS91" s="6">
        <v>13.59</v>
      </c>
      <c r="AT91" s="6">
        <v>21.71</v>
      </c>
      <c r="AU91" s="6">
        <v>13.37</v>
      </c>
      <c r="AV91" s="6">
        <v>11.29</v>
      </c>
      <c r="AW91" s="6">
        <v>7.77</v>
      </c>
      <c r="AX91" s="6">
        <v>20.57</v>
      </c>
      <c r="AY91" s="6">
        <v>10.58</v>
      </c>
      <c r="AZ91" s="6">
        <v>12.87</v>
      </c>
      <c r="BA91" s="6">
        <v>12.82</v>
      </c>
      <c r="BB91" s="6">
        <v>15.62</v>
      </c>
      <c r="BC91" s="6">
        <v>12.25</v>
      </c>
      <c r="BD91" s="6">
        <v>12.18</v>
      </c>
      <c r="BE91" s="6">
        <v>12.85</v>
      </c>
      <c r="BF91" s="6">
        <v>8.56</v>
      </c>
      <c r="BG91" s="6">
        <v>11.86</v>
      </c>
      <c r="BH91" s="6">
        <v>10.48</v>
      </c>
      <c r="BI91" s="6">
        <v>10.79</v>
      </c>
      <c r="BJ91" s="6">
        <v>9.43</v>
      </c>
      <c r="BK91" s="6">
        <v>9.1300000000000008</v>
      </c>
      <c r="BL91" s="6">
        <v>14.09</v>
      </c>
      <c r="BM91" s="6">
        <v>13.5</v>
      </c>
      <c r="BN91" s="6">
        <v>13.29</v>
      </c>
      <c r="BO91" s="6">
        <v>8.1300000000000008</v>
      </c>
      <c r="BP91" s="6">
        <v>13.43</v>
      </c>
      <c r="BQ91" s="6">
        <v>7.6</v>
      </c>
      <c r="BR91" s="6">
        <v>24.14</v>
      </c>
      <c r="BS91" s="6">
        <v>12.66</v>
      </c>
      <c r="BT91" s="6">
        <v>12.9</v>
      </c>
      <c r="BU91" s="6">
        <v>10.88</v>
      </c>
      <c r="BV91" s="6">
        <v>19.399999999999999</v>
      </c>
      <c r="BW91" s="6">
        <v>14.87</v>
      </c>
      <c r="BX91" s="6">
        <v>17.77</v>
      </c>
      <c r="BY91" s="6">
        <v>9.9700000000000006</v>
      </c>
      <c r="BZ91" s="6">
        <v>10.75</v>
      </c>
      <c r="CA91" s="6">
        <v>14.27</v>
      </c>
      <c r="CB91" s="6">
        <v>9.77</v>
      </c>
      <c r="CC91" s="6">
        <v>13.63</v>
      </c>
      <c r="CD91" s="6">
        <v>15.5</v>
      </c>
      <c r="CE91" s="6">
        <v>12.7</v>
      </c>
      <c r="CF91" s="6">
        <v>4.4800000000000004</v>
      </c>
      <c r="CG91" s="6">
        <v>12.14</v>
      </c>
      <c r="CH91" s="6">
        <v>12.25</v>
      </c>
      <c r="CI91" s="6">
        <v>12.14</v>
      </c>
      <c r="CJ91" s="6">
        <v>16.579999999999998</v>
      </c>
      <c r="CK91" s="6">
        <v>8.08</v>
      </c>
      <c r="CL91" s="6">
        <v>7.77</v>
      </c>
      <c r="CM91" s="6">
        <v>13.52</v>
      </c>
      <c r="CN91" s="6">
        <v>15.82</v>
      </c>
      <c r="CO91" s="6">
        <v>19.43</v>
      </c>
      <c r="CP91" s="6">
        <v>16.27</v>
      </c>
      <c r="CQ91" s="6">
        <v>7.92</v>
      </c>
      <c r="CR91" s="6">
        <v>15.61</v>
      </c>
      <c r="CS91" s="6">
        <v>8.89</v>
      </c>
      <c r="CT91" s="6">
        <v>12.16</v>
      </c>
      <c r="CU91" s="6">
        <v>14.18</v>
      </c>
      <c r="CV91" s="6">
        <v>11.16</v>
      </c>
      <c r="CW91" s="6">
        <v>22.92</v>
      </c>
      <c r="CX91" s="6">
        <v>23.97</v>
      </c>
      <c r="CY91" s="6">
        <v>10.87</v>
      </c>
      <c r="CZ91" s="6">
        <v>15.92</v>
      </c>
      <c r="DA91" s="6">
        <v>11.1</v>
      </c>
      <c r="DB91" s="6">
        <v>6.57</v>
      </c>
      <c r="DC91" s="6">
        <v>8.02</v>
      </c>
      <c r="DD91" s="6">
        <v>14.68</v>
      </c>
      <c r="DE91" s="6">
        <v>18.190000000000001</v>
      </c>
      <c r="DF91" s="6">
        <v>10.91</v>
      </c>
      <c r="DG91" s="6">
        <v>10.57</v>
      </c>
      <c r="DH91" s="6">
        <v>23.57</v>
      </c>
      <c r="DI91" s="6">
        <v>12.88</v>
      </c>
      <c r="DJ91" s="6">
        <v>18.489999999999998</v>
      </c>
      <c r="DK91" s="6">
        <v>13.18</v>
      </c>
      <c r="DL91" s="6">
        <v>11.92</v>
      </c>
      <c r="DM91" s="6">
        <v>9.85</v>
      </c>
      <c r="DN91" s="6">
        <v>9.74</v>
      </c>
      <c r="DO91" s="6">
        <v>10.59</v>
      </c>
      <c r="DP91" s="6">
        <v>11.93</v>
      </c>
      <c r="DQ91" s="6">
        <v>10.07</v>
      </c>
      <c r="DR91" s="6">
        <v>13.39</v>
      </c>
      <c r="DS91" s="6">
        <v>8.36</v>
      </c>
      <c r="DT91" s="6">
        <v>12.13</v>
      </c>
      <c r="DU91" s="6">
        <v>16.57</v>
      </c>
      <c r="DV91" s="6">
        <v>14.59</v>
      </c>
      <c r="DW91" s="6">
        <v>12.25</v>
      </c>
      <c r="DX91" s="6">
        <v>9.65</v>
      </c>
      <c r="DY91" s="6">
        <v>10.220000000000001</v>
      </c>
      <c r="DZ91" s="6">
        <v>11.49</v>
      </c>
      <c r="EA91" s="6">
        <v>18.739999999999998</v>
      </c>
      <c r="EB91" s="6">
        <v>11.16</v>
      </c>
      <c r="EC91" s="6">
        <v>11.14</v>
      </c>
      <c r="ED91" s="6">
        <v>10.26</v>
      </c>
      <c r="EE91" s="6">
        <v>10.18</v>
      </c>
      <c r="EF91" s="6">
        <v>15.47</v>
      </c>
      <c r="EG91" s="6">
        <v>12.5</v>
      </c>
      <c r="EH91" s="6">
        <v>14.45</v>
      </c>
      <c r="EI91" s="6">
        <v>10.9</v>
      </c>
      <c r="EJ91" s="6">
        <v>10.85</v>
      </c>
      <c r="EK91" s="6">
        <v>8.69</v>
      </c>
      <c r="EL91" s="6">
        <v>9.8699999999999992</v>
      </c>
      <c r="EM91" s="6">
        <v>11.02</v>
      </c>
      <c r="EN91" s="6">
        <v>10.34</v>
      </c>
      <c r="EO91" s="6">
        <v>17.21</v>
      </c>
      <c r="EP91" s="6">
        <v>16.39</v>
      </c>
      <c r="EQ91" s="6">
        <v>8.32</v>
      </c>
      <c r="ER91" s="6">
        <v>13.7</v>
      </c>
      <c r="ES91" s="6">
        <v>15.81</v>
      </c>
      <c r="ET91" s="6">
        <v>15.67</v>
      </c>
      <c r="EU91" s="6">
        <v>25.04</v>
      </c>
      <c r="EV91" s="6">
        <v>9.31</v>
      </c>
      <c r="EW91" s="6">
        <v>11.92</v>
      </c>
      <c r="EX91" s="6">
        <v>9.4600000000000009</v>
      </c>
      <c r="EY91" s="6">
        <v>16.21</v>
      </c>
      <c r="EZ91" s="6">
        <v>8.6300000000000008</v>
      </c>
      <c r="FA91" s="6">
        <v>13.82</v>
      </c>
      <c r="FB91" s="6">
        <v>16.22</v>
      </c>
      <c r="FC91" s="6">
        <v>13.76</v>
      </c>
      <c r="FD91" s="6">
        <v>12.14</v>
      </c>
      <c r="FE91" s="6">
        <v>13.17</v>
      </c>
      <c r="FF91" s="6">
        <v>11.9</v>
      </c>
      <c r="FG91" s="6">
        <v>10.58</v>
      </c>
      <c r="FH91" s="6">
        <v>9.74</v>
      </c>
      <c r="FI91" s="6">
        <v>13.18</v>
      </c>
      <c r="FJ91" s="6">
        <v>11.26</v>
      </c>
      <c r="FK91" s="6">
        <v>9.6999999999999993</v>
      </c>
      <c r="FL91" s="6">
        <v>11.15</v>
      </c>
      <c r="FM91" s="6">
        <v>24.13</v>
      </c>
      <c r="FN91" s="6">
        <v>14.94</v>
      </c>
      <c r="FO91" s="6">
        <v>11.58</v>
      </c>
      <c r="FP91" s="6">
        <v>12.4</v>
      </c>
      <c r="FQ91" s="6">
        <v>9</v>
      </c>
      <c r="FR91" s="6">
        <v>18.98</v>
      </c>
      <c r="FS91" s="6">
        <v>13.95</v>
      </c>
      <c r="FT91" s="6">
        <v>27.38</v>
      </c>
      <c r="FU91" s="6">
        <v>12.39</v>
      </c>
      <c r="FV91" s="6">
        <v>11.16</v>
      </c>
      <c r="FW91" s="6">
        <v>16</v>
      </c>
      <c r="FX91" s="6">
        <v>12.09</v>
      </c>
      <c r="FY91" s="6">
        <v>5.63</v>
      </c>
      <c r="FZ91" s="6">
        <v>11.6</v>
      </c>
      <c r="GA91" s="6">
        <v>9.84</v>
      </c>
      <c r="GB91" s="6">
        <v>10.19</v>
      </c>
      <c r="GC91" s="6">
        <v>13.85</v>
      </c>
      <c r="GD91" s="6">
        <v>15.87</v>
      </c>
      <c r="GE91" s="6">
        <v>17.07</v>
      </c>
      <c r="GF91" s="6">
        <v>11.57</v>
      </c>
      <c r="GG91" s="6">
        <v>8.41</v>
      </c>
      <c r="GH91" s="6">
        <v>6.38</v>
      </c>
      <c r="GI91" s="6">
        <v>21.68</v>
      </c>
      <c r="GJ91" s="6">
        <v>14.88</v>
      </c>
      <c r="GK91" s="6">
        <v>8.6</v>
      </c>
      <c r="GL91" s="6">
        <v>16.62</v>
      </c>
      <c r="GM91" s="6">
        <v>16.37</v>
      </c>
      <c r="GN91" s="6">
        <v>21.37</v>
      </c>
      <c r="GO91" s="6">
        <v>12.09</v>
      </c>
      <c r="GP91" s="6">
        <v>11.01</v>
      </c>
      <c r="GQ91" s="6">
        <v>11.96</v>
      </c>
      <c r="GR91" s="6">
        <v>12.14</v>
      </c>
      <c r="GS91" s="6">
        <v>10.61</v>
      </c>
      <c r="GT91" s="6">
        <v>18.34</v>
      </c>
      <c r="GU91" s="6">
        <v>11.79</v>
      </c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</row>
    <row r="92" spans="1:254" x14ac:dyDescent="0.3">
      <c r="A92" s="1">
        <v>91</v>
      </c>
      <c r="B92" s="8">
        <f t="shared" si="2"/>
        <v>12.692666666666659</v>
      </c>
      <c r="D92" s="6">
        <v>38.17</v>
      </c>
      <c r="E92" s="6">
        <v>27.9</v>
      </c>
      <c r="F92" s="6">
        <v>18.82</v>
      </c>
      <c r="G92" s="6">
        <v>20.77</v>
      </c>
      <c r="H92" s="6">
        <v>13.9</v>
      </c>
      <c r="I92" s="6">
        <v>9.66</v>
      </c>
      <c r="J92" s="6">
        <v>15.57</v>
      </c>
      <c r="K92" s="6">
        <v>12.12</v>
      </c>
      <c r="L92" s="6">
        <v>11.44</v>
      </c>
      <c r="M92" s="6">
        <v>8.6999999999999993</v>
      </c>
      <c r="N92" s="6">
        <v>14.43</v>
      </c>
      <c r="O92" s="6">
        <v>13.34</v>
      </c>
      <c r="P92" s="6">
        <v>8.68</v>
      </c>
      <c r="Q92" s="6">
        <v>15.89</v>
      </c>
      <c r="R92" s="6">
        <v>15.76</v>
      </c>
      <c r="S92" s="6">
        <v>17.39</v>
      </c>
      <c r="T92" s="6">
        <v>17.54</v>
      </c>
      <c r="U92" s="6">
        <v>20.77</v>
      </c>
      <c r="V92" s="6">
        <v>15.03</v>
      </c>
      <c r="W92" s="6">
        <v>13.63</v>
      </c>
      <c r="X92" s="6">
        <v>14.09</v>
      </c>
      <c r="Y92" s="6">
        <v>13.39</v>
      </c>
      <c r="Z92" s="6">
        <v>8.69</v>
      </c>
      <c r="AA92" s="6">
        <v>15.3</v>
      </c>
      <c r="AB92" s="6">
        <v>6.52</v>
      </c>
      <c r="AC92" s="6">
        <v>14.86</v>
      </c>
      <c r="AD92" s="6">
        <v>19.05</v>
      </c>
      <c r="AE92" s="6">
        <v>9.73</v>
      </c>
      <c r="AF92" s="6">
        <v>15.02</v>
      </c>
      <c r="AG92" s="6">
        <v>14.13</v>
      </c>
      <c r="AH92" s="6">
        <v>14.73</v>
      </c>
      <c r="AI92" s="6">
        <v>19.04</v>
      </c>
      <c r="AJ92" s="6">
        <v>17.29</v>
      </c>
      <c r="AK92" s="6">
        <v>11.22</v>
      </c>
      <c r="AL92" s="6">
        <v>10.02</v>
      </c>
      <c r="AM92" s="6">
        <v>15.7</v>
      </c>
      <c r="AN92" s="6">
        <v>18.62</v>
      </c>
      <c r="AO92" s="6">
        <v>9.0299999999999994</v>
      </c>
      <c r="AP92" s="6">
        <v>8.7899999999999991</v>
      </c>
      <c r="AQ92" s="6">
        <v>17.72</v>
      </c>
      <c r="AR92" s="6">
        <v>14.69</v>
      </c>
      <c r="AS92" s="6">
        <v>12.77</v>
      </c>
      <c r="AT92" s="6">
        <v>8.77</v>
      </c>
      <c r="AU92" s="6">
        <v>13.28</v>
      </c>
      <c r="AV92" s="6">
        <v>9.24</v>
      </c>
      <c r="AW92" s="6">
        <v>12.22</v>
      </c>
      <c r="AX92" s="6">
        <v>12.66</v>
      </c>
      <c r="AY92" s="6">
        <v>11.54</v>
      </c>
      <c r="AZ92" s="6">
        <v>9.4</v>
      </c>
      <c r="BA92" s="6">
        <v>14.09</v>
      </c>
      <c r="BB92" s="6">
        <v>11.78</v>
      </c>
      <c r="BC92" s="6">
        <v>20.27</v>
      </c>
      <c r="BD92" s="6">
        <v>21.57</v>
      </c>
      <c r="BE92" s="6">
        <v>12.78</v>
      </c>
      <c r="BF92" s="6">
        <v>7.98</v>
      </c>
      <c r="BG92" s="6">
        <v>8.84</v>
      </c>
      <c r="BH92" s="6">
        <v>7.98</v>
      </c>
      <c r="BI92" s="6">
        <v>7.31</v>
      </c>
      <c r="BJ92" s="6">
        <v>12.37</v>
      </c>
      <c r="BK92" s="6">
        <v>14.5</v>
      </c>
      <c r="BL92" s="6">
        <v>8.68</v>
      </c>
      <c r="BM92" s="6">
        <v>10.07</v>
      </c>
      <c r="BN92" s="6">
        <v>8.1999999999999993</v>
      </c>
      <c r="BO92" s="6">
        <v>16.05</v>
      </c>
      <c r="BP92" s="6">
        <v>15.94</v>
      </c>
      <c r="BQ92" s="6">
        <v>18.059999999999999</v>
      </c>
      <c r="BR92" s="6">
        <v>9.7200000000000006</v>
      </c>
      <c r="BS92" s="6">
        <v>10.35</v>
      </c>
      <c r="BT92" s="6">
        <v>22.25</v>
      </c>
      <c r="BU92" s="6">
        <v>15.76</v>
      </c>
      <c r="BV92" s="6">
        <v>10.08</v>
      </c>
      <c r="BW92" s="6">
        <v>12.37</v>
      </c>
      <c r="BX92" s="6">
        <v>10.98</v>
      </c>
      <c r="BY92" s="6">
        <v>18.420000000000002</v>
      </c>
      <c r="BZ92" s="6">
        <v>23.3</v>
      </c>
      <c r="CA92" s="6">
        <v>11.91</v>
      </c>
      <c r="CB92" s="6">
        <v>10.62</v>
      </c>
      <c r="CC92" s="6">
        <v>9.8800000000000008</v>
      </c>
      <c r="CD92" s="6">
        <v>9.7100000000000009</v>
      </c>
      <c r="CE92" s="6">
        <v>14.47</v>
      </c>
      <c r="CF92" s="6">
        <v>15.86</v>
      </c>
      <c r="CG92" s="6">
        <v>13.54</v>
      </c>
      <c r="CH92" s="6">
        <v>16.18</v>
      </c>
      <c r="CI92" s="6">
        <v>10.57</v>
      </c>
      <c r="CJ92" s="6">
        <v>9.86</v>
      </c>
      <c r="CK92" s="6">
        <v>7.35</v>
      </c>
      <c r="CL92" s="6">
        <v>6.65</v>
      </c>
      <c r="CM92" s="6">
        <v>10.83</v>
      </c>
      <c r="CN92" s="6">
        <v>15.37</v>
      </c>
      <c r="CO92" s="6">
        <v>10.97</v>
      </c>
      <c r="CP92" s="6">
        <v>12.81</v>
      </c>
      <c r="CQ92" s="6">
        <v>12.73</v>
      </c>
      <c r="CR92" s="6">
        <v>12.55</v>
      </c>
      <c r="CS92" s="6">
        <v>14.42</v>
      </c>
      <c r="CT92" s="6">
        <v>9.7200000000000006</v>
      </c>
      <c r="CU92" s="6">
        <v>11.75</v>
      </c>
      <c r="CV92" s="6">
        <v>8.98</v>
      </c>
      <c r="CW92" s="6">
        <v>9.92</v>
      </c>
      <c r="CX92" s="6">
        <v>9.43</v>
      </c>
      <c r="CY92" s="6">
        <v>10.63</v>
      </c>
      <c r="CZ92" s="6">
        <v>25.77</v>
      </c>
      <c r="DA92" s="6">
        <v>9.08</v>
      </c>
      <c r="DB92" s="6">
        <v>13.19</v>
      </c>
      <c r="DC92" s="6">
        <v>11.72</v>
      </c>
      <c r="DD92" s="6">
        <v>10.45</v>
      </c>
      <c r="DE92" s="6">
        <v>22.28</v>
      </c>
      <c r="DF92" s="6">
        <v>12.79</v>
      </c>
      <c r="DG92" s="6">
        <v>11.88</v>
      </c>
      <c r="DH92" s="6">
        <v>11.59</v>
      </c>
      <c r="DI92" s="6">
        <v>7.67</v>
      </c>
      <c r="DJ92" s="6">
        <v>18.89</v>
      </c>
      <c r="DK92" s="6">
        <v>11.43</v>
      </c>
      <c r="DL92" s="6">
        <v>12.11</v>
      </c>
      <c r="DM92" s="6">
        <v>16.809999999999999</v>
      </c>
      <c r="DN92" s="6">
        <v>20.16</v>
      </c>
      <c r="DO92" s="6">
        <v>8.8000000000000007</v>
      </c>
      <c r="DP92" s="6">
        <v>12.32</v>
      </c>
      <c r="DQ92" s="6">
        <v>8.9499999999999993</v>
      </c>
      <c r="DR92" s="6">
        <v>15.82</v>
      </c>
      <c r="DS92" s="6">
        <v>11.51</v>
      </c>
      <c r="DT92" s="6">
        <v>14.21</v>
      </c>
      <c r="DU92" s="6">
        <v>13.28</v>
      </c>
      <c r="DV92" s="6">
        <v>9.58</v>
      </c>
      <c r="DW92" s="6">
        <v>8.74</v>
      </c>
      <c r="DX92" s="6">
        <v>9.18</v>
      </c>
      <c r="DY92" s="6">
        <v>12.34</v>
      </c>
      <c r="DZ92" s="6">
        <v>18.670000000000002</v>
      </c>
      <c r="EA92" s="6">
        <v>18.97</v>
      </c>
      <c r="EB92" s="6">
        <v>10.02</v>
      </c>
      <c r="EC92" s="6">
        <v>14.17</v>
      </c>
      <c r="ED92" s="6">
        <v>17.329999999999998</v>
      </c>
      <c r="EE92" s="6">
        <v>10.09</v>
      </c>
      <c r="EF92" s="6">
        <v>16.420000000000002</v>
      </c>
      <c r="EG92" s="6">
        <v>13.11</v>
      </c>
      <c r="EH92" s="6">
        <v>11.09</v>
      </c>
      <c r="EI92" s="6">
        <v>11.93</v>
      </c>
      <c r="EJ92" s="6">
        <v>16.09</v>
      </c>
      <c r="EK92" s="6">
        <v>19.13</v>
      </c>
      <c r="EL92" s="6">
        <v>9.06</v>
      </c>
      <c r="EM92" s="6">
        <v>12.51</v>
      </c>
      <c r="EN92" s="6">
        <v>10.99</v>
      </c>
      <c r="EO92" s="6">
        <v>15.63</v>
      </c>
      <c r="EP92" s="6">
        <v>10.35</v>
      </c>
      <c r="EQ92" s="6">
        <v>16.260000000000002</v>
      </c>
      <c r="ER92" s="6">
        <v>10.6</v>
      </c>
      <c r="ES92" s="6">
        <v>10.57</v>
      </c>
      <c r="ET92" s="6">
        <v>8.58</v>
      </c>
      <c r="EU92" s="6">
        <v>6.73</v>
      </c>
      <c r="EV92" s="6">
        <v>14.36</v>
      </c>
      <c r="EW92" s="6">
        <v>8.6199999999999992</v>
      </c>
      <c r="EX92" s="6">
        <v>11.28</v>
      </c>
      <c r="EY92" s="6">
        <v>11.56</v>
      </c>
      <c r="EZ92" s="6">
        <v>10.26</v>
      </c>
      <c r="FA92" s="6">
        <v>10.73</v>
      </c>
      <c r="FB92" s="6">
        <v>16.66</v>
      </c>
      <c r="FC92" s="6">
        <v>12.94</v>
      </c>
      <c r="FD92" s="6">
        <v>9.61</v>
      </c>
      <c r="FE92" s="6">
        <v>14.14</v>
      </c>
      <c r="FF92" s="6">
        <v>14.75</v>
      </c>
      <c r="FG92" s="6">
        <v>11.33</v>
      </c>
      <c r="FH92" s="6">
        <v>12.47</v>
      </c>
      <c r="FI92" s="6">
        <v>13.98</v>
      </c>
      <c r="FJ92" s="6">
        <v>10.119999999999999</v>
      </c>
      <c r="FK92" s="6">
        <v>17.53</v>
      </c>
      <c r="FL92" s="6">
        <v>10.199999999999999</v>
      </c>
      <c r="FM92" s="6">
        <v>15.42</v>
      </c>
      <c r="FN92" s="6">
        <v>10.26</v>
      </c>
      <c r="FO92" s="6">
        <v>7.55</v>
      </c>
      <c r="FP92" s="6">
        <v>14.71</v>
      </c>
      <c r="FQ92" s="6">
        <v>8.89</v>
      </c>
      <c r="FR92" s="6">
        <v>15.63</v>
      </c>
      <c r="FS92" s="6">
        <v>9.19</v>
      </c>
      <c r="FT92" s="6">
        <v>11.22</v>
      </c>
      <c r="FU92" s="6">
        <v>19.34</v>
      </c>
      <c r="FV92" s="6">
        <v>10.55</v>
      </c>
      <c r="FW92" s="6">
        <v>8.91</v>
      </c>
      <c r="FX92" s="6">
        <v>19.23</v>
      </c>
      <c r="FY92" s="6">
        <v>18.14</v>
      </c>
      <c r="FZ92" s="6">
        <v>16.21</v>
      </c>
      <c r="GA92" s="6">
        <v>7.96</v>
      </c>
      <c r="GB92" s="6">
        <v>10.98</v>
      </c>
      <c r="GC92" s="6">
        <v>7.66</v>
      </c>
      <c r="GD92" s="6">
        <v>14.9</v>
      </c>
      <c r="GE92" s="6">
        <v>5.63</v>
      </c>
      <c r="GF92" s="6">
        <v>13.04</v>
      </c>
      <c r="GG92" s="6">
        <v>9.9700000000000006</v>
      </c>
      <c r="GH92" s="6">
        <v>10.41</v>
      </c>
      <c r="GI92" s="6">
        <v>22.47</v>
      </c>
      <c r="GJ92" s="6">
        <v>16.11</v>
      </c>
      <c r="GK92" s="6">
        <v>20.420000000000002</v>
      </c>
      <c r="GL92" s="6">
        <v>12.23</v>
      </c>
      <c r="GM92" s="6">
        <v>7.22</v>
      </c>
      <c r="GN92" s="6">
        <v>10.49</v>
      </c>
      <c r="GO92" s="6">
        <v>11.11</v>
      </c>
      <c r="GP92" s="6">
        <v>11.29</v>
      </c>
      <c r="GQ92" s="6">
        <v>10.92</v>
      </c>
      <c r="GR92" s="6">
        <v>14.27</v>
      </c>
      <c r="GS92" s="6">
        <v>12.97</v>
      </c>
      <c r="GT92" s="6">
        <v>7.62</v>
      </c>
      <c r="GU92" s="6">
        <v>8.4499999999999993</v>
      </c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</row>
    <row r="93" spans="1:254" x14ac:dyDescent="0.3">
      <c r="A93" s="1">
        <v>92</v>
      </c>
      <c r="B93" s="8">
        <f t="shared" si="2"/>
        <v>13.104166666666657</v>
      </c>
      <c r="D93" s="6">
        <v>37.46</v>
      </c>
      <c r="E93" s="6">
        <v>26.29</v>
      </c>
      <c r="F93" s="6">
        <v>30.42</v>
      </c>
      <c r="G93" s="6">
        <v>18.920000000000002</v>
      </c>
      <c r="H93" s="6">
        <v>22.32</v>
      </c>
      <c r="I93" s="6">
        <v>16.95</v>
      </c>
      <c r="J93" s="6">
        <v>11.37</v>
      </c>
      <c r="K93" s="6">
        <v>11.05</v>
      </c>
      <c r="L93" s="6">
        <v>9.01</v>
      </c>
      <c r="M93" s="6">
        <v>13.71</v>
      </c>
      <c r="N93" s="6">
        <v>19.55</v>
      </c>
      <c r="O93" s="6">
        <v>8.52</v>
      </c>
      <c r="P93" s="6">
        <v>13.28</v>
      </c>
      <c r="Q93" s="6">
        <v>13.18</v>
      </c>
      <c r="R93" s="6">
        <v>13.7</v>
      </c>
      <c r="S93" s="6">
        <v>14.86</v>
      </c>
      <c r="T93" s="6">
        <v>10.01</v>
      </c>
      <c r="U93" s="6">
        <v>10.88</v>
      </c>
      <c r="V93" s="6">
        <v>26.47</v>
      </c>
      <c r="W93" s="6">
        <v>18.07</v>
      </c>
      <c r="X93" s="6">
        <v>10.88</v>
      </c>
      <c r="Y93" s="6">
        <v>11.68</v>
      </c>
      <c r="Z93" s="6">
        <v>14.66</v>
      </c>
      <c r="AA93" s="6">
        <v>9.4</v>
      </c>
      <c r="AB93" s="6">
        <v>9.43</v>
      </c>
      <c r="AC93" s="6">
        <v>15.8</v>
      </c>
      <c r="AD93" s="6">
        <v>14.4</v>
      </c>
      <c r="AE93" s="6">
        <v>15.17</v>
      </c>
      <c r="AF93" s="6">
        <v>10.27</v>
      </c>
      <c r="AG93" s="6">
        <v>26.93</v>
      </c>
      <c r="AH93" s="6">
        <v>19.12</v>
      </c>
      <c r="AI93" s="6">
        <v>8.85</v>
      </c>
      <c r="AJ93" s="6">
        <v>13.14</v>
      </c>
      <c r="AK93" s="6">
        <v>10.9</v>
      </c>
      <c r="AL93" s="6">
        <v>11.95</v>
      </c>
      <c r="AM93" s="6">
        <v>12.94</v>
      </c>
      <c r="AN93" s="6">
        <v>11.98</v>
      </c>
      <c r="AO93" s="6">
        <v>15.77</v>
      </c>
      <c r="AP93" s="6">
        <v>23.68</v>
      </c>
      <c r="AQ93" s="6">
        <v>9.48</v>
      </c>
      <c r="AR93" s="6">
        <v>11.18</v>
      </c>
      <c r="AS93" s="6">
        <v>8.6999999999999993</v>
      </c>
      <c r="AT93" s="6">
        <v>16.39</v>
      </c>
      <c r="AU93" s="6">
        <v>11.76</v>
      </c>
      <c r="AV93" s="6">
        <v>9.59</v>
      </c>
      <c r="AW93" s="6">
        <v>15.21</v>
      </c>
      <c r="AX93" s="6">
        <v>9.2799999999999994</v>
      </c>
      <c r="AY93" s="6">
        <v>7.47</v>
      </c>
      <c r="AZ93" s="6">
        <v>7.63</v>
      </c>
      <c r="BA93" s="6">
        <v>14.41</v>
      </c>
      <c r="BB93" s="6">
        <v>6.63</v>
      </c>
      <c r="BC93" s="6">
        <v>16.690000000000001</v>
      </c>
      <c r="BD93" s="6">
        <v>12.49</v>
      </c>
      <c r="BE93" s="6">
        <v>13.79</v>
      </c>
      <c r="BF93" s="6">
        <v>18.260000000000002</v>
      </c>
      <c r="BG93" s="6">
        <v>19.079999999999998</v>
      </c>
      <c r="BH93" s="6">
        <v>12.76</v>
      </c>
      <c r="BI93" s="6">
        <v>22.52</v>
      </c>
      <c r="BJ93" s="6">
        <v>7.88</v>
      </c>
      <c r="BK93" s="6">
        <v>8.68</v>
      </c>
      <c r="BL93" s="6">
        <v>12.67</v>
      </c>
      <c r="BM93" s="6">
        <v>15.98</v>
      </c>
      <c r="BN93" s="6">
        <v>15.68</v>
      </c>
      <c r="BO93" s="6">
        <v>11</v>
      </c>
      <c r="BP93" s="6">
        <v>14.9</v>
      </c>
      <c r="BQ93" s="6">
        <v>13.05</v>
      </c>
      <c r="BR93" s="6">
        <v>7.53</v>
      </c>
      <c r="BS93" s="6">
        <v>10.43</v>
      </c>
      <c r="BT93" s="6">
        <v>6.92</v>
      </c>
      <c r="BU93" s="6">
        <v>14.97</v>
      </c>
      <c r="BV93" s="6">
        <v>25.32</v>
      </c>
      <c r="BW93" s="6">
        <v>28.88</v>
      </c>
      <c r="BX93" s="6">
        <v>9.5299999999999994</v>
      </c>
      <c r="BY93" s="6">
        <v>12.5</v>
      </c>
      <c r="BZ93" s="6">
        <v>29.09</v>
      </c>
      <c r="CA93" s="6">
        <v>16.21</v>
      </c>
      <c r="CB93" s="6">
        <v>10.130000000000001</v>
      </c>
      <c r="CC93" s="6">
        <v>19.14</v>
      </c>
      <c r="CD93" s="6">
        <v>14.68</v>
      </c>
      <c r="CE93" s="6">
        <v>17.350000000000001</v>
      </c>
      <c r="CF93" s="6">
        <v>12.43</v>
      </c>
      <c r="CG93" s="6">
        <v>12.73</v>
      </c>
      <c r="CH93" s="6">
        <v>7.49</v>
      </c>
      <c r="CI93" s="6">
        <v>14.47</v>
      </c>
      <c r="CJ93" s="6">
        <v>12.55</v>
      </c>
      <c r="CK93" s="6">
        <v>10.92</v>
      </c>
      <c r="CL93" s="6">
        <v>10.56</v>
      </c>
      <c r="CM93" s="6">
        <v>14.46</v>
      </c>
      <c r="CN93" s="6">
        <v>11.51</v>
      </c>
      <c r="CO93" s="6">
        <v>13.13</v>
      </c>
      <c r="CP93" s="6">
        <v>24.26</v>
      </c>
      <c r="CQ93" s="6">
        <v>14.4</v>
      </c>
      <c r="CR93" s="6">
        <v>15.53</v>
      </c>
      <c r="CS93" s="6">
        <v>7.4</v>
      </c>
      <c r="CT93" s="6">
        <v>13.47</v>
      </c>
      <c r="CU93" s="6">
        <v>12.17</v>
      </c>
      <c r="CV93" s="6">
        <v>7.1</v>
      </c>
      <c r="CW93" s="6">
        <v>10.27</v>
      </c>
      <c r="CX93" s="6">
        <v>18.55</v>
      </c>
      <c r="CY93" s="6">
        <v>15.81</v>
      </c>
      <c r="CZ93" s="6">
        <v>10.02</v>
      </c>
      <c r="DA93" s="6">
        <v>9.34</v>
      </c>
      <c r="DB93" s="6">
        <v>18.3</v>
      </c>
      <c r="DC93" s="6">
        <v>11.26</v>
      </c>
      <c r="DD93" s="6">
        <v>14.29</v>
      </c>
      <c r="DE93" s="6">
        <v>8.92</v>
      </c>
      <c r="DF93" s="6">
        <v>9.5500000000000007</v>
      </c>
      <c r="DG93" s="6">
        <v>25.68</v>
      </c>
      <c r="DH93" s="6">
        <v>14.94</v>
      </c>
      <c r="DI93" s="6">
        <v>11.31</v>
      </c>
      <c r="DJ93" s="6">
        <v>10.32</v>
      </c>
      <c r="DK93" s="6">
        <v>12.78</v>
      </c>
      <c r="DL93" s="6">
        <v>7.56</v>
      </c>
      <c r="DM93" s="6">
        <v>14.03</v>
      </c>
      <c r="DN93" s="6">
        <v>12.78</v>
      </c>
      <c r="DO93" s="6">
        <v>9.67</v>
      </c>
      <c r="DP93" s="6">
        <v>13.68</v>
      </c>
      <c r="DQ93" s="6">
        <v>7.6</v>
      </c>
      <c r="DR93" s="6">
        <v>12.37</v>
      </c>
      <c r="DS93" s="6">
        <v>11.64</v>
      </c>
      <c r="DT93" s="6">
        <v>10.84</v>
      </c>
      <c r="DU93" s="6">
        <v>8.27</v>
      </c>
      <c r="DV93" s="6">
        <v>10.16</v>
      </c>
      <c r="DW93" s="6">
        <v>14.58</v>
      </c>
      <c r="DX93" s="6">
        <v>15.51</v>
      </c>
      <c r="DY93" s="6">
        <v>11.65</v>
      </c>
      <c r="DZ93" s="6">
        <v>16.53</v>
      </c>
      <c r="EA93" s="6">
        <v>12.42</v>
      </c>
      <c r="EB93" s="6">
        <v>18.45</v>
      </c>
      <c r="EC93" s="6">
        <v>20.03</v>
      </c>
      <c r="ED93" s="6">
        <v>16.96</v>
      </c>
      <c r="EE93" s="6">
        <v>11.89</v>
      </c>
      <c r="EF93" s="6">
        <v>12.94</v>
      </c>
      <c r="EG93" s="6">
        <v>10.28</v>
      </c>
      <c r="EH93" s="6">
        <v>14.65</v>
      </c>
      <c r="EI93" s="6">
        <v>11</v>
      </c>
      <c r="EJ93" s="6">
        <v>12.23</v>
      </c>
      <c r="EK93" s="6">
        <v>13.6</v>
      </c>
      <c r="EL93" s="6">
        <v>17.14</v>
      </c>
      <c r="EM93" s="6">
        <v>15.43</v>
      </c>
      <c r="EN93" s="6">
        <v>11</v>
      </c>
      <c r="EO93" s="6">
        <v>20.86</v>
      </c>
      <c r="EP93" s="6">
        <v>21.55</v>
      </c>
      <c r="EQ93" s="6">
        <v>7.48</v>
      </c>
      <c r="ER93" s="6">
        <v>8.81</v>
      </c>
      <c r="ES93" s="6">
        <v>9.39</v>
      </c>
      <c r="ET93" s="6">
        <v>13.45</v>
      </c>
      <c r="EU93" s="6">
        <v>14.22</v>
      </c>
      <c r="EV93" s="6">
        <v>16.93</v>
      </c>
      <c r="EW93" s="6">
        <v>11.48</v>
      </c>
      <c r="EX93" s="6">
        <v>10.3</v>
      </c>
      <c r="EY93" s="6">
        <v>14.27</v>
      </c>
      <c r="EZ93" s="6">
        <v>10.19</v>
      </c>
      <c r="FA93" s="6">
        <v>13.15</v>
      </c>
      <c r="FB93" s="6">
        <v>9.42</v>
      </c>
      <c r="FC93" s="6">
        <v>13.56</v>
      </c>
      <c r="FD93" s="6">
        <v>15.32</v>
      </c>
      <c r="FE93" s="6">
        <v>11.59</v>
      </c>
      <c r="FF93" s="6">
        <v>13.69</v>
      </c>
      <c r="FG93" s="6">
        <v>10.69</v>
      </c>
      <c r="FH93" s="6">
        <v>11.45</v>
      </c>
      <c r="FI93" s="6">
        <v>14.27</v>
      </c>
      <c r="FJ93" s="6">
        <v>9.42</v>
      </c>
      <c r="FK93" s="6">
        <v>13.99</v>
      </c>
      <c r="FL93" s="6">
        <v>10.28</v>
      </c>
      <c r="FM93" s="6">
        <v>13.54</v>
      </c>
      <c r="FN93" s="6">
        <v>7.88</v>
      </c>
      <c r="FO93" s="6">
        <v>12.57</v>
      </c>
      <c r="FP93" s="6">
        <v>11.62</v>
      </c>
      <c r="FQ93" s="6">
        <v>15.14</v>
      </c>
      <c r="FR93" s="6">
        <v>9.51</v>
      </c>
      <c r="FS93" s="6">
        <v>9.8000000000000007</v>
      </c>
      <c r="FT93" s="6">
        <v>24.32</v>
      </c>
      <c r="FU93" s="6">
        <v>11.28</v>
      </c>
      <c r="FV93" s="6">
        <v>11.27</v>
      </c>
      <c r="FW93" s="6">
        <v>15.48</v>
      </c>
      <c r="FX93" s="6">
        <v>11.02</v>
      </c>
      <c r="FY93" s="6">
        <v>12.45</v>
      </c>
      <c r="FZ93" s="6">
        <v>15.72</v>
      </c>
      <c r="GA93" s="6">
        <v>17.41</v>
      </c>
      <c r="GB93" s="6">
        <v>8.0299999999999994</v>
      </c>
      <c r="GC93" s="6">
        <v>9.1300000000000008</v>
      </c>
      <c r="GD93" s="6">
        <v>8.49</v>
      </c>
      <c r="GE93" s="6">
        <v>11.69</v>
      </c>
      <c r="GF93" s="6">
        <v>9.5500000000000007</v>
      </c>
      <c r="GG93" s="6">
        <v>14.93</v>
      </c>
      <c r="GH93" s="6">
        <v>11.41</v>
      </c>
      <c r="GI93" s="6">
        <v>14.15</v>
      </c>
      <c r="GJ93" s="6">
        <v>12.2</v>
      </c>
      <c r="GK93" s="6">
        <v>9.91</v>
      </c>
      <c r="GL93" s="6">
        <v>11.41</v>
      </c>
      <c r="GM93" s="6">
        <v>8.4700000000000006</v>
      </c>
      <c r="GN93" s="6">
        <v>12.63</v>
      </c>
      <c r="GO93" s="6">
        <v>9.91</v>
      </c>
      <c r="GP93" s="6">
        <v>11.02</v>
      </c>
      <c r="GQ93" s="6">
        <v>12.57</v>
      </c>
      <c r="GR93" s="6">
        <v>15.49</v>
      </c>
      <c r="GS93" s="6">
        <v>10.96</v>
      </c>
      <c r="GT93" s="6">
        <v>12.47</v>
      </c>
      <c r="GU93" s="6">
        <v>15.96</v>
      </c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</row>
    <row r="94" spans="1:254" x14ac:dyDescent="0.3">
      <c r="A94" s="1">
        <v>93</v>
      </c>
      <c r="B94" s="8">
        <f t="shared" si="2"/>
        <v>13.21994444444444</v>
      </c>
      <c r="D94" s="6">
        <v>25.15</v>
      </c>
      <c r="E94" s="6">
        <v>19.97</v>
      </c>
      <c r="F94" s="6">
        <v>21.3</v>
      </c>
      <c r="G94" s="6">
        <v>20.99</v>
      </c>
      <c r="H94" s="6">
        <v>18.28</v>
      </c>
      <c r="I94" s="6">
        <v>20.45</v>
      </c>
      <c r="J94" s="6">
        <v>11.87</v>
      </c>
      <c r="K94" s="6">
        <v>18.010000000000002</v>
      </c>
      <c r="L94" s="6">
        <v>10.33</v>
      </c>
      <c r="M94" s="6">
        <v>25.56</v>
      </c>
      <c r="N94" s="6">
        <v>10.77</v>
      </c>
      <c r="O94" s="6">
        <v>11.88</v>
      </c>
      <c r="P94" s="6">
        <v>10.49</v>
      </c>
      <c r="Q94" s="6">
        <v>25.64</v>
      </c>
      <c r="R94" s="6">
        <v>12.89</v>
      </c>
      <c r="S94" s="6">
        <v>11.98</v>
      </c>
      <c r="T94" s="6">
        <v>11.49</v>
      </c>
      <c r="U94" s="6">
        <v>9.4600000000000009</v>
      </c>
      <c r="V94" s="6">
        <v>13.05</v>
      </c>
      <c r="W94" s="6">
        <v>14.87</v>
      </c>
      <c r="X94" s="6">
        <v>11.43</v>
      </c>
      <c r="Y94" s="6">
        <v>13.17</v>
      </c>
      <c r="Z94" s="6">
        <v>9.61</v>
      </c>
      <c r="AA94" s="6">
        <v>16.32</v>
      </c>
      <c r="AB94" s="6">
        <v>8.9700000000000006</v>
      </c>
      <c r="AC94" s="6">
        <v>13.29</v>
      </c>
      <c r="AD94" s="6">
        <v>28.6</v>
      </c>
      <c r="AE94" s="6">
        <v>15.79</v>
      </c>
      <c r="AF94" s="6">
        <v>22.89</v>
      </c>
      <c r="AG94" s="6">
        <v>9.59</v>
      </c>
      <c r="AH94" s="6">
        <v>7.7</v>
      </c>
      <c r="AI94" s="6">
        <v>19.329999999999998</v>
      </c>
      <c r="AJ94" s="6">
        <v>14.78</v>
      </c>
      <c r="AK94" s="6">
        <v>16.63</v>
      </c>
      <c r="AL94" s="6">
        <v>8.61</v>
      </c>
      <c r="AM94" s="6">
        <v>10.24</v>
      </c>
      <c r="AN94" s="6">
        <v>15.52</v>
      </c>
      <c r="AO94" s="6">
        <v>16.850000000000001</v>
      </c>
      <c r="AP94" s="6">
        <v>21.59</v>
      </c>
      <c r="AQ94" s="6">
        <v>14.27</v>
      </c>
      <c r="AR94" s="6">
        <v>15.1</v>
      </c>
      <c r="AS94" s="6">
        <v>6.27</v>
      </c>
      <c r="AT94" s="6">
        <v>12.88</v>
      </c>
      <c r="AU94" s="6">
        <v>7.06</v>
      </c>
      <c r="AV94" s="6">
        <v>14.33</v>
      </c>
      <c r="AW94" s="6">
        <v>12.52</v>
      </c>
      <c r="AX94" s="6">
        <v>17.91</v>
      </c>
      <c r="AY94" s="6">
        <v>12.55</v>
      </c>
      <c r="AZ94" s="6">
        <v>13.82</v>
      </c>
      <c r="BA94" s="6">
        <v>10.26</v>
      </c>
      <c r="BB94" s="6">
        <v>11.56</v>
      </c>
      <c r="BC94" s="6">
        <v>15.95</v>
      </c>
      <c r="BD94" s="6">
        <v>8.7899999999999991</v>
      </c>
      <c r="BE94" s="6">
        <v>16.920000000000002</v>
      </c>
      <c r="BF94" s="6">
        <v>13.34</v>
      </c>
      <c r="BG94" s="6">
        <v>20.190000000000001</v>
      </c>
      <c r="BH94" s="6">
        <v>9.49</v>
      </c>
      <c r="BI94" s="6">
        <v>10.79</v>
      </c>
      <c r="BJ94" s="6">
        <v>10.39</v>
      </c>
      <c r="BK94" s="6">
        <v>15.72</v>
      </c>
      <c r="BL94" s="6">
        <v>23.59</v>
      </c>
      <c r="BM94" s="6">
        <v>14.08</v>
      </c>
      <c r="BN94" s="6">
        <v>10.54</v>
      </c>
      <c r="BO94" s="6">
        <v>18.02</v>
      </c>
      <c r="BP94" s="6">
        <v>16.149999999999999</v>
      </c>
      <c r="BQ94" s="6">
        <v>17.3</v>
      </c>
      <c r="BR94" s="6">
        <v>16.010000000000002</v>
      </c>
      <c r="BS94" s="6">
        <v>13.16</v>
      </c>
      <c r="BT94" s="6">
        <v>10.74</v>
      </c>
      <c r="BU94" s="6">
        <v>7.9</v>
      </c>
      <c r="BV94" s="6">
        <v>10.63</v>
      </c>
      <c r="BW94" s="6">
        <v>18.36</v>
      </c>
      <c r="BX94" s="6">
        <v>18.760000000000002</v>
      </c>
      <c r="BY94" s="6">
        <v>11.48</v>
      </c>
      <c r="BZ94" s="6">
        <v>10.67</v>
      </c>
      <c r="CA94" s="6">
        <v>9.32</v>
      </c>
      <c r="CB94" s="6">
        <v>17.03</v>
      </c>
      <c r="CC94" s="6">
        <v>15.93</v>
      </c>
      <c r="CD94" s="6">
        <v>13.1</v>
      </c>
      <c r="CE94" s="6">
        <v>7.17</v>
      </c>
      <c r="CF94" s="6">
        <v>17.86</v>
      </c>
      <c r="CG94" s="6">
        <v>18.489999999999998</v>
      </c>
      <c r="CH94" s="6">
        <v>13.96</v>
      </c>
      <c r="CI94" s="6">
        <v>6.83</v>
      </c>
      <c r="CJ94" s="6">
        <v>9.56</v>
      </c>
      <c r="CK94" s="6">
        <v>10.56</v>
      </c>
      <c r="CL94" s="6">
        <v>7.4</v>
      </c>
      <c r="CM94" s="6">
        <v>10.55</v>
      </c>
      <c r="CN94" s="6">
        <v>12.36</v>
      </c>
      <c r="CO94" s="6">
        <v>13.61</v>
      </c>
      <c r="CP94" s="6">
        <v>22.67</v>
      </c>
      <c r="CQ94" s="6">
        <v>10.23</v>
      </c>
      <c r="CR94" s="6">
        <v>8.74</v>
      </c>
      <c r="CS94" s="6">
        <v>14.36</v>
      </c>
      <c r="CT94" s="6">
        <v>11.95</v>
      </c>
      <c r="CU94" s="6">
        <v>8.3800000000000008</v>
      </c>
      <c r="CV94" s="6">
        <v>10.42</v>
      </c>
      <c r="CW94" s="6">
        <v>16.37</v>
      </c>
      <c r="CX94" s="6">
        <v>13.73</v>
      </c>
      <c r="CY94" s="6">
        <v>13.57</v>
      </c>
      <c r="CZ94" s="6">
        <v>15.76</v>
      </c>
      <c r="DA94" s="6">
        <v>14.87</v>
      </c>
      <c r="DB94" s="6">
        <v>16.18</v>
      </c>
      <c r="DC94" s="6">
        <v>13.65</v>
      </c>
      <c r="DD94" s="6">
        <v>8.1</v>
      </c>
      <c r="DE94" s="6">
        <v>7.83</v>
      </c>
      <c r="DF94" s="6">
        <v>9.65</v>
      </c>
      <c r="DG94" s="6">
        <v>10.91</v>
      </c>
      <c r="DH94" s="6">
        <v>9.5</v>
      </c>
      <c r="DI94" s="6">
        <v>11.03</v>
      </c>
      <c r="DJ94" s="6">
        <v>7.19</v>
      </c>
      <c r="DK94" s="6">
        <v>14.11</v>
      </c>
      <c r="DL94" s="6">
        <v>13.86</v>
      </c>
      <c r="DM94" s="6">
        <v>10.02</v>
      </c>
      <c r="DN94" s="6">
        <v>11.09</v>
      </c>
      <c r="DO94" s="6">
        <v>12.92</v>
      </c>
      <c r="DP94" s="6">
        <v>14.92</v>
      </c>
      <c r="DQ94" s="6">
        <v>15.71</v>
      </c>
      <c r="DR94" s="6">
        <v>11.57</v>
      </c>
      <c r="DS94" s="6">
        <v>22.91</v>
      </c>
      <c r="DT94" s="6">
        <v>12.25</v>
      </c>
      <c r="DU94" s="6">
        <v>7.89</v>
      </c>
      <c r="DV94" s="6">
        <v>8.4700000000000006</v>
      </c>
      <c r="DW94" s="6">
        <v>8.3699999999999992</v>
      </c>
      <c r="DX94" s="6">
        <v>12.78</v>
      </c>
      <c r="DY94" s="6">
        <v>11.65</v>
      </c>
      <c r="DZ94" s="6">
        <v>9.06</v>
      </c>
      <c r="EA94" s="6">
        <v>11.69</v>
      </c>
      <c r="EB94" s="6">
        <v>8.6</v>
      </c>
      <c r="EC94" s="6">
        <v>16.57</v>
      </c>
      <c r="ED94" s="6">
        <v>22.29</v>
      </c>
      <c r="EE94" s="6">
        <v>17</v>
      </c>
      <c r="EF94" s="6">
        <v>14.33</v>
      </c>
      <c r="EG94" s="6">
        <v>19</v>
      </c>
      <c r="EH94" s="6">
        <v>8.2200000000000006</v>
      </c>
      <c r="EI94" s="6">
        <v>12.86</v>
      </c>
      <c r="EJ94" s="6">
        <v>14.39</v>
      </c>
      <c r="EK94" s="6">
        <v>13.57</v>
      </c>
      <c r="EL94" s="6">
        <v>15.31</v>
      </c>
      <c r="EM94" s="6">
        <v>9.4600000000000009</v>
      </c>
      <c r="EN94" s="6">
        <v>14.92</v>
      </c>
      <c r="EO94" s="6">
        <v>9.6199999999999992</v>
      </c>
      <c r="EP94" s="6">
        <v>20.14</v>
      </c>
      <c r="EQ94" s="6">
        <v>13.91</v>
      </c>
      <c r="ER94" s="6">
        <v>9.1300000000000008</v>
      </c>
      <c r="ES94" s="6">
        <v>9.11</v>
      </c>
      <c r="ET94" s="6">
        <v>10.029999999999999</v>
      </c>
      <c r="EU94" s="6">
        <v>10.54</v>
      </c>
      <c r="EV94" s="6">
        <v>18.03</v>
      </c>
      <c r="EW94" s="6">
        <v>13.8</v>
      </c>
      <c r="EX94" s="6">
        <v>12.87</v>
      </c>
      <c r="EY94" s="6">
        <v>15.17</v>
      </c>
      <c r="EZ94" s="6">
        <v>13.28</v>
      </c>
      <c r="FA94" s="6">
        <v>8.14</v>
      </c>
      <c r="FB94" s="6">
        <v>8.68</v>
      </c>
      <c r="FC94" s="6">
        <v>10.97</v>
      </c>
      <c r="FD94" s="6">
        <v>7.83</v>
      </c>
      <c r="FE94" s="6">
        <v>7.91</v>
      </c>
      <c r="FF94" s="6">
        <v>13.88</v>
      </c>
      <c r="FG94" s="6">
        <v>13.16</v>
      </c>
      <c r="FH94" s="6">
        <v>14.27</v>
      </c>
      <c r="FI94" s="6">
        <v>11.28</v>
      </c>
      <c r="FJ94" s="6">
        <v>18.760000000000002</v>
      </c>
      <c r="FK94" s="6">
        <v>11.4</v>
      </c>
      <c r="FL94" s="6">
        <v>10.51</v>
      </c>
      <c r="FM94" s="6">
        <v>10.93</v>
      </c>
      <c r="FN94" s="6">
        <v>8.15</v>
      </c>
      <c r="FO94" s="6">
        <v>13.53</v>
      </c>
      <c r="FP94" s="6">
        <v>11.27</v>
      </c>
      <c r="FQ94" s="6">
        <v>8.25</v>
      </c>
      <c r="FR94" s="6">
        <v>10.15</v>
      </c>
      <c r="FS94" s="6">
        <v>14.5</v>
      </c>
      <c r="FT94" s="6">
        <v>16.45</v>
      </c>
      <c r="FU94" s="6">
        <v>17.23</v>
      </c>
      <c r="FV94" s="6">
        <v>11.33</v>
      </c>
      <c r="FW94" s="6">
        <v>9.6199999999999992</v>
      </c>
      <c r="FX94" s="6">
        <v>14.76</v>
      </c>
      <c r="FY94" s="6">
        <v>10.210000000000001</v>
      </c>
      <c r="FZ94" s="6">
        <v>13.15</v>
      </c>
      <c r="GA94" s="6">
        <v>12.56</v>
      </c>
      <c r="GB94" s="6">
        <v>14.38</v>
      </c>
      <c r="GC94" s="6">
        <v>13.38</v>
      </c>
      <c r="GD94" s="6">
        <v>22</v>
      </c>
      <c r="GE94" s="6">
        <v>7.86</v>
      </c>
      <c r="GF94" s="6">
        <v>9.52</v>
      </c>
      <c r="GG94" s="6">
        <v>15.81</v>
      </c>
      <c r="GH94" s="6">
        <v>11.1</v>
      </c>
      <c r="GI94" s="6">
        <v>13.88</v>
      </c>
      <c r="GJ94" s="6">
        <v>10.27</v>
      </c>
      <c r="GK94" s="6">
        <v>12.81</v>
      </c>
      <c r="GL94" s="6">
        <v>18.809999999999999</v>
      </c>
      <c r="GM94" s="6">
        <v>14.46</v>
      </c>
      <c r="GN94" s="6">
        <v>18.48</v>
      </c>
      <c r="GO94" s="6">
        <v>23.5</v>
      </c>
      <c r="GP94" s="6">
        <v>14.62</v>
      </c>
      <c r="GQ94" s="6">
        <v>13.47</v>
      </c>
      <c r="GR94" s="6">
        <v>12.52</v>
      </c>
      <c r="GS94" s="6">
        <v>10.39</v>
      </c>
      <c r="GT94" s="6">
        <v>22.41</v>
      </c>
      <c r="GU94" s="6">
        <v>22.39</v>
      </c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</row>
    <row r="95" spans="1:254" x14ac:dyDescent="0.3">
      <c r="A95" s="1">
        <v>94</v>
      </c>
      <c r="B95" s="8">
        <f t="shared" si="2"/>
        <v>12.948999999999998</v>
      </c>
      <c r="D95" s="6">
        <v>13.61</v>
      </c>
      <c r="E95" s="6">
        <v>17.96</v>
      </c>
      <c r="F95" s="6">
        <v>15.47</v>
      </c>
      <c r="G95" s="6">
        <v>12.48</v>
      </c>
      <c r="H95" s="6">
        <v>10.86</v>
      </c>
      <c r="I95" s="6">
        <v>12.03</v>
      </c>
      <c r="J95" s="6">
        <v>14.69</v>
      </c>
      <c r="K95" s="6">
        <v>21.61</v>
      </c>
      <c r="L95" s="6">
        <v>13.98</v>
      </c>
      <c r="M95" s="6">
        <v>7.55</v>
      </c>
      <c r="N95" s="6">
        <v>10.09</v>
      </c>
      <c r="O95" s="6">
        <v>14.77</v>
      </c>
      <c r="P95" s="6">
        <v>16.25</v>
      </c>
      <c r="Q95" s="6">
        <v>11.95</v>
      </c>
      <c r="R95" s="6">
        <v>8.1199999999999992</v>
      </c>
      <c r="S95" s="6">
        <v>9.74</v>
      </c>
      <c r="T95" s="6">
        <v>13.71</v>
      </c>
      <c r="U95" s="6">
        <v>12.3</v>
      </c>
      <c r="V95" s="6">
        <v>11.94</v>
      </c>
      <c r="W95" s="6">
        <v>7.29</v>
      </c>
      <c r="X95" s="6">
        <v>10.220000000000001</v>
      </c>
      <c r="Y95" s="6">
        <v>8.14</v>
      </c>
      <c r="Z95" s="6">
        <v>9.07</v>
      </c>
      <c r="AA95" s="6">
        <v>14.23</v>
      </c>
      <c r="AB95" s="6">
        <v>13.57</v>
      </c>
      <c r="AC95" s="6">
        <v>12.58</v>
      </c>
      <c r="AD95" s="6">
        <v>15.7</v>
      </c>
      <c r="AE95" s="6">
        <v>13.72</v>
      </c>
      <c r="AF95" s="6">
        <v>7.41</v>
      </c>
      <c r="AG95" s="6">
        <v>10.19</v>
      </c>
      <c r="AH95" s="6">
        <v>16.760000000000002</v>
      </c>
      <c r="AI95" s="6">
        <v>17.54</v>
      </c>
      <c r="AJ95" s="6">
        <v>12.58</v>
      </c>
      <c r="AK95" s="6">
        <v>16.989999999999998</v>
      </c>
      <c r="AL95" s="6">
        <v>15.12</v>
      </c>
      <c r="AM95" s="6">
        <v>12.08</v>
      </c>
      <c r="AN95" s="6">
        <v>15.04</v>
      </c>
      <c r="AO95" s="6">
        <v>14.99</v>
      </c>
      <c r="AP95" s="6">
        <v>11.59</v>
      </c>
      <c r="AQ95" s="6">
        <v>11.68</v>
      </c>
      <c r="AR95" s="6">
        <v>11.52</v>
      </c>
      <c r="AS95" s="6">
        <v>15.43</v>
      </c>
      <c r="AT95" s="6">
        <v>10.25</v>
      </c>
      <c r="AU95" s="6">
        <v>18.309999999999999</v>
      </c>
      <c r="AV95" s="6">
        <v>13.09</v>
      </c>
      <c r="AW95" s="6">
        <v>14.88</v>
      </c>
      <c r="AX95" s="6">
        <v>9.51</v>
      </c>
      <c r="AY95" s="6">
        <v>9.36</v>
      </c>
      <c r="AZ95" s="6">
        <v>6.83</v>
      </c>
      <c r="BA95" s="6">
        <v>14.22</v>
      </c>
      <c r="BB95" s="6">
        <v>14.19</v>
      </c>
      <c r="BC95" s="6">
        <v>11.58</v>
      </c>
      <c r="BD95" s="6">
        <v>14.67</v>
      </c>
      <c r="BE95" s="6">
        <v>19.18</v>
      </c>
      <c r="BF95" s="6">
        <v>9.5500000000000007</v>
      </c>
      <c r="BG95" s="6">
        <v>17.71</v>
      </c>
      <c r="BH95" s="6">
        <v>9.61</v>
      </c>
      <c r="BI95" s="6">
        <v>12.14</v>
      </c>
      <c r="BJ95" s="6">
        <v>14.86</v>
      </c>
      <c r="BK95" s="6">
        <v>12.37</v>
      </c>
      <c r="BL95" s="6">
        <v>12.86</v>
      </c>
      <c r="BM95" s="6">
        <v>15.87</v>
      </c>
      <c r="BN95" s="6">
        <v>9.0500000000000007</v>
      </c>
      <c r="BO95" s="6">
        <v>9.5299999999999994</v>
      </c>
      <c r="BP95" s="6">
        <v>13.8</v>
      </c>
      <c r="BQ95" s="6">
        <v>9.7899999999999991</v>
      </c>
      <c r="BR95" s="6">
        <v>18.59</v>
      </c>
      <c r="BS95" s="6">
        <v>14.13</v>
      </c>
      <c r="BT95" s="6">
        <v>13.96</v>
      </c>
      <c r="BU95" s="6">
        <v>11.84</v>
      </c>
      <c r="BV95" s="6">
        <v>15.78</v>
      </c>
      <c r="BW95" s="6">
        <v>20.61</v>
      </c>
      <c r="BX95" s="6">
        <v>15.37</v>
      </c>
      <c r="BY95" s="6">
        <v>8.5</v>
      </c>
      <c r="BZ95" s="6">
        <v>11.33</v>
      </c>
      <c r="CA95" s="6">
        <v>11.82</v>
      </c>
      <c r="CB95" s="6">
        <v>7.06</v>
      </c>
      <c r="CC95" s="6">
        <v>12.54</v>
      </c>
      <c r="CD95" s="6">
        <v>11.2</v>
      </c>
      <c r="CE95" s="6">
        <v>10.029999999999999</v>
      </c>
      <c r="CF95" s="6">
        <v>7.78</v>
      </c>
      <c r="CG95" s="6">
        <v>15.99</v>
      </c>
      <c r="CH95" s="6">
        <v>11.29</v>
      </c>
      <c r="CI95" s="6">
        <v>14.39</v>
      </c>
      <c r="CJ95" s="6">
        <v>17.420000000000002</v>
      </c>
      <c r="CK95" s="6">
        <v>15.15</v>
      </c>
      <c r="CL95" s="6">
        <v>12.43</v>
      </c>
      <c r="CM95" s="6">
        <v>11.69</v>
      </c>
      <c r="CN95" s="6">
        <v>11.27</v>
      </c>
      <c r="CO95" s="6">
        <v>18.66</v>
      </c>
      <c r="CP95" s="6">
        <v>11.96</v>
      </c>
      <c r="CQ95" s="6">
        <v>18.77</v>
      </c>
      <c r="CR95" s="6">
        <v>8.4600000000000009</v>
      </c>
      <c r="CS95" s="6">
        <v>19.329999999999998</v>
      </c>
      <c r="CT95" s="6">
        <v>8.92</v>
      </c>
      <c r="CU95" s="6">
        <v>9.41</v>
      </c>
      <c r="CV95" s="6">
        <v>13.61</v>
      </c>
      <c r="CW95" s="6">
        <v>10.37</v>
      </c>
      <c r="CX95" s="6">
        <v>12.56</v>
      </c>
      <c r="CY95" s="6">
        <v>12.78</v>
      </c>
      <c r="CZ95" s="6">
        <v>6.75</v>
      </c>
      <c r="DA95" s="6">
        <v>9.35</v>
      </c>
      <c r="DB95" s="6">
        <v>16.13</v>
      </c>
      <c r="DC95" s="6">
        <v>10.61</v>
      </c>
      <c r="DD95" s="6">
        <v>7.62</v>
      </c>
      <c r="DE95" s="6">
        <v>13.06</v>
      </c>
      <c r="DF95" s="6">
        <v>14.59</v>
      </c>
      <c r="DG95" s="6">
        <v>19.190000000000001</v>
      </c>
      <c r="DH95" s="6">
        <v>16.190000000000001</v>
      </c>
      <c r="DI95" s="6">
        <v>12.67</v>
      </c>
      <c r="DJ95" s="6">
        <v>7.42</v>
      </c>
      <c r="DK95" s="6">
        <v>13.78</v>
      </c>
      <c r="DL95" s="6">
        <v>12.87</v>
      </c>
      <c r="DM95" s="6">
        <v>9.6199999999999992</v>
      </c>
      <c r="DN95" s="6">
        <v>11.94</v>
      </c>
      <c r="DO95" s="6">
        <v>10.23</v>
      </c>
      <c r="DP95" s="6">
        <v>11.47</v>
      </c>
      <c r="DQ95" s="6">
        <v>16.25</v>
      </c>
      <c r="DR95" s="6">
        <v>17.809999999999999</v>
      </c>
      <c r="DS95" s="6">
        <v>13.66</v>
      </c>
      <c r="DT95" s="6">
        <v>11.75</v>
      </c>
      <c r="DU95" s="6">
        <v>10.91</v>
      </c>
      <c r="DV95" s="6">
        <v>15.91</v>
      </c>
      <c r="DW95" s="6">
        <v>14.56</v>
      </c>
      <c r="DX95" s="6">
        <v>13.67</v>
      </c>
      <c r="DY95" s="6">
        <v>12.84</v>
      </c>
      <c r="DZ95" s="6">
        <v>11.84</v>
      </c>
      <c r="EA95" s="6">
        <v>19.87</v>
      </c>
      <c r="EB95" s="6">
        <v>12.5</v>
      </c>
      <c r="EC95" s="6">
        <v>8.44</v>
      </c>
      <c r="ED95" s="6">
        <v>10.99</v>
      </c>
      <c r="EE95" s="6">
        <v>9.6999999999999993</v>
      </c>
      <c r="EF95" s="6">
        <v>16.5</v>
      </c>
      <c r="EG95" s="6">
        <v>11.01</v>
      </c>
      <c r="EH95" s="6">
        <v>10.24</v>
      </c>
      <c r="EI95" s="6">
        <v>12.65</v>
      </c>
      <c r="EJ95" s="6">
        <v>11.11</v>
      </c>
      <c r="EK95" s="6">
        <v>12.73</v>
      </c>
      <c r="EL95" s="6">
        <v>6.32</v>
      </c>
      <c r="EM95" s="6">
        <v>21.49</v>
      </c>
      <c r="EN95" s="6">
        <v>12.31</v>
      </c>
      <c r="EO95" s="6">
        <v>5.26</v>
      </c>
      <c r="EP95" s="6">
        <v>13.65</v>
      </c>
      <c r="EQ95" s="6">
        <v>8.8800000000000008</v>
      </c>
      <c r="ER95" s="6">
        <v>11.31</v>
      </c>
      <c r="ES95" s="6">
        <v>17.36</v>
      </c>
      <c r="ET95" s="6">
        <v>13.65</v>
      </c>
      <c r="EU95" s="6">
        <v>9.4600000000000009</v>
      </c>
      <c r="EV95" s="6">
        <v>8.17</v>
      </c>
      <c r="EW95" s="6">
        <v>7.95</v>
      </c>
      <c r="EX95" s="6">
        <v>7.3</v>
      </c>
      <c r="EY95" s="6">
        <v>15.77</v>
      </c>
      <c r="EZ95" s="6">
        <v>17.440000000000001</v>
      </c>
      <c r="FA95" s="6">
        <v>11.01</v>
      </c>
      <c r="FB95" s="6">
        <v>13.62</v>
      </c>
      <c r="FC95" s="6">
        <v>7.43</v>
      </c>
      <c r="FD95" s="6">
        <v>9.81</v>
      </c>
      <c r="FE95" s="6">
        <v>16.16</v>
      </c>
      <c r="FF95" s="6">
        <v>13.29</v>
      </c>
      <c r="FG95" s="6">
        <v>17.809999999999999</v>
      </c>
      <c r="FH95" s="6">
        <v>12.1</v>
      </c>
      <c r="FI95" s="6">
        <v>16.07</v>
      </c>
      <c r="FJ95" s="6">
        <v>16.059999999999999</v>
      </c>
      <c r="FK95" s="6">
        <v>11.33</v>
      </c>
      <c r="FL95" s="6">
        <v>14.72</v>
      </c>
      <c r="FM95" s="6">
        <v>9.56</v>
      </c>
      <c r="FN95" s="6">
        <v>10.6</v>
      </c>
      <c r="FO95" s="6">
        <v>16.73</v>
      </c>
      <c r="FP95" s="6">
        <v>10.52</v>
      </c>
      <c r="FQ95" s="6">
        <v>10.94</v>
      </c>
      <c r="FR95" s="6">
        <v>16.37</v>
      </c>
      <c r="FS95" s="6">
        <v>19.68</v>
      </c>
      <c r="FT95" s="6">
        <v>6.95</v>
      </c>
      <c r="FU95" s="6">
        <v>10.96</v>
      </c>
      <c r="FV95" s="6">
        <v>12.49</v>
      </c>
      <c r="FW95" s="6">
        <v>9.83</v>
      </c>
      <c r="FX95" s="6">
        <v>16.23</v>
      </c>
      <c r="FY95" s="6">
        <v>15.35</v>
      </c>
      <c r="FZ95" s="6">
        <v>8.75</v>
      </c>
      <c r="GA95" s="6">
        <v>14.44</v>
      </c>
      <c r="GB95" s="6">
        <v>11.33</v>
      </c>
      <c r="GC95" s="6">
        <v>12.77</v>
      </c>
      <c r="GD95" s="6">
        <v>13.94</v>
      </c>
      <c r="GE95" s="6">
        <v>16.22</v>
      </c>
      <c r="GF95" s="6">
        <v>11.42</v>
      </c>
      <c r="GG95" s="6">
        <v>26.75</v>
      </c>
      <c r="GH95" s="6">
        <v>11.44</v>
      </c>
      <c r="GI95" s="6">
        <v>13.28</v>
      </c>
      <c r="GJ95" s="6">
        <v>8.77</v>
      </c>
      <c r="GK95" s="6">
        <v>17.309999999999999</v>
      </c>
      <c r="GL95" s="6">
        <v>17.97</v>
      </c>
      <c r="GM95" s="6">
        <v>13.23</v>
      </c>
      <c r="GN95" s="6">
        <v>11.32</v>
      </c>
      <c r="GO95" s="6">
        <v>9.01</v>
      </c>
      <c r="GP95" s="6">
        <v>20.74</v>
      </c>
      <c r="GQ95" s="6">
        <v>21.3</v>
      </c>
      <c r="GR95" s="6">
        <v>7.17</v>
      </c>
      <c r="GS95" s="6">
        <v>19.68</v>
      </c>
      <c r="GT95" s="6">
        <v>19.66</v>
      </c>
      <c r="GU95" s="6">
        <v>9.59</v>
      </c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</row>
    <row r="96" spans="1:254" x14ac:dyDescent="0.3">
      <c r="A96" s="1">
        <v>95</v>
      </c>
      <c r="B96" s="8">
        <f t="shared" si="2"/>
        <v>12.847499999999997</v>
      </c>
      <c r="D96" s="6">
        <v>37.54</v>
      </c>
      <c r="E96" s="6">
        <v>25.18</v>
      </c>
      <c r="F96" s="6">
        <v>18.55</v>
      </c>
      <c r="G96" s="6">
        <v>9.6199999999999992</v>
      </c>
      <c r="H96" s="6">
        <v>15.29</v>
      </c>
      <c r="I96" s="6">
        <v>11.62</v>
      </c>
      <c r="J96" s="6">
        <v>13.51</v>
      </c>
      <c r="K96" s="6">
        <v>8.52</v>
      </c>
      <c r="L96" s="6">
        <v>13.61</v>
      </c>
      <c r="M96" s="6">
        <v>8.7200000000000006</v>
      </c>
      <c r="N96" s="6">
        <v>12.09</v>
      </c>
      <c r="O96" s="6">
        <v>12.64</v>
      </c>
      <c r="P96" s="6">
        <v>16.100000000000001</v>
      </c>
      <c r="Q96" s="6">
        <v>18.23</v>
      </c>
      <c r="R96" s="6">
        <v>16.239999999999998</v>
      </c>
      <c r="S96" s="6">
        <v>22.08</v>
      </c>
      <c r="T96" s="6">
        <v>13.55</v>
      </c>
      <c r="U96" s="6">
        <v>10.23</v>
      </c>
      <c r="V96" s="6">
        <v>7.49</v>
      </c>
      <c r="W96" s="6">
        <v>17.440000000000001</v>
      </c>
      <c r="X96" s="6">
        <v>12.31</v>
      </c>
      <c r="Y96" s="6">
        <v>11.7</v>
      </c>
      <c r="Z96" s="6">
        <v>16.07</v>
      </c>
      <c r="AA96" s="6">
        <v>7.88</v>
      </c>
      <c r="AB96" s="6">
        <v>15.25</v>
      </c>
      <c r="AC96" s="6">
        <v>12.62</v>
      </c>
      <c r="AD96" s="6">
        <v>10.35</v>
      </c>
      <c r="AE96" s="6">
        <v>18.239999999999998</v>
      </c>
      <c r="AF96" s="6">
        <v>10.039999999999999</v>
      </c>
      <c r="AG96" s="6">
        <v>9.81</v>
      </c>
      <c r="AH96" s="6">
        <v>20.18</v>
      </c>
      <c r="AI96" s="6">
        <v>6.97</v>
      </c>
      <c r="AJ96" s="6">
        <v>14.6</v>
      </c>
      <c r="AK96" s="6">
        <v>11.61</v>
      </c>
      <c r="AL96" s="6">
        <v>6.66</v>
      </c>
      <c r="AM96" s="6">
        <v>9.4499999999999993</v>
      </c>
      <c r="AN96" s="6">
        <v>17.190000000000001</v>
      </c>
      <c r="AO96" s="6">
        <v>7.89</v>
      </c>
      <c r="AP96" s="6">
        <v>8.93</v>
      </c>
      <c r="AQ96" s="6">
        <v>13.17</v>
      </c>
      <c r="AR96" s="6">
        <v>13.84</v>
      </c>
      <c r="AS96" s="6">
        <v>9.5299999999999994</v>
      </c>
      <c r="AT96" s="6">
        <v>10.67</v>
      </c>
      <c r="AU96" s="6">
        <v>12.01</v>
      </c>
      <c r="AV96" s="6">
        <v>10.93</v>
      </c>
      <c r="AW96" s="6">
        <v>9.73</v>
      </c>
      <c r="AX96" s="6">
        <v>13.93</v>
      </c>
      <c r="AY96" s="6">
        <v>12.14</v>
      </c>
      <c r="AZ96" s="6">
        <v>11.29</v>
      </c>
      <c r="BA96" s="6">
        <v>9.2799999999999994</v>
      </c>
      <c r="BB96" s="6">
        <v>10.130000000000001</v>
      </c>
      <c r="BC96" s="6">
        <v>23.36</v>
      </c>
      <c r="BD96" s="6">
        <v>9.01</v>
      </c>
      <c r="BE96" s="6">
        <v>10.66</v>
      </c>
      <c r="BF96" s="6">
        <v>7.76</v>
      </c>
      <c r="BG96" s="6">
        <v>12.39</v>
      </c>
      <c r="BH96" s="6">
        <v>26.59</v>
      </c>
      <c r="BI96" s="6">
        <v>11.74</v>
      </c>
      <c r="BJ96" s="6">
        <v>12.88</v>
      </c>
      <c r="BK96" s="6">
        <v>8.8000000000000007</v>
      </c>
      <c r="BL96" s="6">
        <v>11.55</v>
      </c>
      <c r="BM96" s="6">
        <v>12</v>
      </c>
      <c r="BN96" s="6">
        <v>19.190000000000001</v>
      </c>
      <c r="BO96" s="6">
        <v>12.39</v>
      </c>
      <c r="BP96" s="6">
        <v>18.489999999999998</v>
      </c>
      <c r="BQ96" s="6">
        <v>16.55</v>
      </c>
      <c r="BR96" s="6">
        <v>11.82</v>
      </c>
      <c r="BS96" s="6">
        <v>20.41</v>
      </c>
      <c r="BT96" s="6">
        <v>8.48</v>
      </c>
      <c r="BU96" s="6">
        <v>12.04</v>
      </c>
      <c r="BV96" s="6">
        <v>16.64</v>
      </c>
      <c r="BW96" s="6">
        <v>13.83</v>
      </c>
      <c r="BX96" s="6">
        <v>15.95</v>
      </c>
      <c r="BY96" s="6">
        <v>6.82</v>
      </c>
      <c r="BZ96" s="6">
        <v>12.98</v>
      </c>
      <c r="CA96" s="6">
        <v>14.85</v>
      </c>
      <c r="CB96" s="6">
        <v>11.94</v>
      </c>
      <c r="CC96" s="6">
        <v>17.64</v>
      </c>
      <c r="CD96" s="6">
        <v>10.01</v>
      </c>
      <c r="CE96" s="6">
        <v>13.08</v>
      </c>
      <c r="CF96" s="6">
        <v>18.63</v>
      </c>
      <c r="CG96" s="6">
        <v>9.25</v>
      </c>
      <c r="CH96" s="6">
        <v>12.79</v>
      </c>
      <c r="CI96" s="6">
        <v>10.41</v>
      </c>
      <c r="CJ96" s="6">
        <v>13.79</v>
      </c>
      <c r="CK96" s="6">
        <v>10.3</v>
      </c>
      <c r="CL96" s="6">
        <v>15.19</v>
      </c>
      <c r="CM96" s="6">
        <v>10.61</v>
      </c>
      <c r="CN96" s="6">
        <v>14.43</v>
      </c>
      <c r="CO96" s="6">
        <v>18.809999999999999</v>
      </c>
      <c r="CP96" s="6">
        <v>12.15</v>
      </c>
      <c r="CQ96" s="6">
        <v>11.92</v>
      </c>
      <c r="CR96" s="6">
        <v>10.31</v>
      </c>
      <c r="CS96" s="6">
        <v>14.83</v>
      </c>
      <c r="CT96" s="6">
        <v>11.01</v>
      </c>
      <c r="CU96" s="6">
        <v>16.54</v>
      </c>
      <c r="CV96" s="6">
        <v>12.78</v>
      </c>
      <c r="CW96" s="6">
        <v>11.77</v>
      </c>
      <c r="CX96" s="6">
        <v>11.91</v>
      </c>
      <c r="CY96" s="6">
        <v>11.76</v>
      </c>
      <c r="CZ96" s="6">
        <v>17.16</v>
      </c>
      <c r="DA96" s="6">
        <v>11.69</v>
      </c>
      <c r="DB96" s="6">
        <v>19.05</v>
      </c>
      <c r="DC96" s="6">
        <v>16.989999999999998</v>
      </c>
      <c r="DD96" s="6">
        <v>15.36</v>
      </c>
      <c r="DE96" s="6">
        <v>20.66</v>
      </c>
      <c r="DF96" s="6">
        <v>18.09</v>
      </c>
      <c r="DG96" s="6">
        <v>9.89</v>
      </c>
      <c r="DH96" s="6">
        <v>9.6300000000000008</v>
      </c>
      <c r="DI96" s="6">
        <v>10.25</v>
      </c>
      <c r="DJ96" s="6">
        <v>10.79</v>
      </c>
      <c r="DK96" s="6">
        <v>18.43</v>
      </c>
      <c r="DL96" s="6">
        <v>7.99</v>
      </c>
      <c r="DM96" s="6">
        <v>9.44</v>
      </c>
      <c r="DN96" s="6">
        <v>9.68</v>
      </c>
      <c r="DO96" s="6">
        <v>12.95</v>
      </c>
      <c r="DP96" s="6">
        <v>16.399999999999999</v>
      </c>
      <c r="DQ96" s="6">
        <v>8.5500000000000007</v>
      </c>
      <c r="DR96" s="6">
        <v>11.43</v>
      </c>
      <c r="DS96" s="6">
        <v>16.190000000000001</v>
      </c>
      <c r="DT96" s="6">
        <v>17.12</v>
      </c>
      <c r="DU96" s="6">
        <v>13.76</v>
      </c>
      <c r="DV96" s="6">
        <v>10.33</v>
      </c>
      <c r="DW96" s="6">
        <v>14.23</v>
      </c>
      <c r="DX96" s="6">
        <v>17.39</v>
      </c>
      <c r="DY96" s="6">
        <v>12.09</v>
      </c>
      <c r="DZ96" s="6">
        <v>12.19</v>
      </c>
      <c r="EA96" s="6">
        <v>11.3</v>
      </c>
      <c r="EB96" s="6">
        <v>12.84</v>
      </c>
      <c r="EC96" s="6">
        <v>14.23</v>
      </c>
      <c r="ED96" s="6">
        <v>18.32</v>
      </c>
      <c r="EE96" s="6">
        <v>15.13</v>
      </c>
      <c r="EF96" s="6">
        <v>14.6</v>
      </c>
      <c r="EG96" s="6">
        <v>12.03</v>
      </c>
      <c r="EH96" s="6">
        <v>12.26</v>
      </c>
      <c r="EI96" s="6">
        <v>13.23</v>
      </c>
      <c r="EJ96" s="6">
        <v>10.97</v>
      </c>
      <c r="EK96" s="6">
        <v>11.63</v>
      </c>
      <c r="EL96" s="6">
        <v>13.26</v>
      </c>
      <c r="EM96" s="6">
        <v>13.62</v>
      </c>
      <c r="EN96" s="6">
        <v>11.51</v>
      </c>
      <c r="EO96" s="6">
        <v>12.76</v>
      </c>
      <c r="EP96" s="6">
        <v>17.14</v>
      </c>
      <c r="EQ96" s="6">
        <v>8.34</v>
      </c>
      <c r="ER96" s="6">
        <v>8.5500000000000007</v>
      </c>
      <c r="ES96" s="6">
        <v>21.37</v>
      </c>
      <c r="ET96" s="6">
        <v>20.64</v>
      </c>
      <c r="EU96" s="6">
        <v>8.74</v>
      </c>
      <c r="EV96" s="6">
        <v>9.6</v>
      </c>
      <c r="EW96" s="6">
        <v>12.25</v>
      </c>
      <c r="EX96" s="6">
        <v>20.27</v>
      </c>
      <c r="EY96" s="6">
        <v>5.65</v>
      </c>
      <c r="EZ96" s="6">
        <v>10.59</v>
      </c>
      <c r="FA96" s="6">
        <v>12.52</v>
      </c>
      <c r="FB96" s="6">
        <v>6.29</v>
      </c>
      <c r="FC96" s="6">
        <v>9.26</v>
      </c>
      <c r="FD96" s="6">
        <v>7.53</v>
      </c>
      <c r="FE96" s="6">
        <v>7.96</v>
      </c>
      <c r="FF96" s="6">
        <v>8.5399999999999991</v>
      </c>
      <c r="FG96" s="6">
        <v>12.53</v>
      </c>
      <c r="FH96" s="6">
        <v>15.35</v>
      </c>
      <c r="FI96" s="6">
        <v>22.03</v>
      </c>
      <c r="FJ96" s="6">
        <v>12.13</v>
      </c>
      <c r="FK96" s="6">
        <v>15.1</v>
      </c>
      <c r="FL96" s="6">
        <v>19.27</v>
      </c>
      <c r="FM96" s="6">
        <v>7.78</v>
      </c>
      <c r="FN96" s="6">
        <v>11.4</v>
      </c>
      <c r="FO96" s="6">
        <v>18.04</v>
      </c>
      <c r="FP96" s="6">
        <v>13.55</v>
      </c>
      <c r="FQ96" s="6">
        <v>28.62</v>
      </c>
      <c r="FR96" s="6">
        <v>10.130000000000001</v>
      </c>
      <c r="FS96" s="6">
        <v>11.85</v>
      </c>
      <c r="FT96" s="6">
        <v>16.79</v>
      </c>
      <c r="FU96" s="6">
        <v>8.76</v>
      </c>
      <c r="FV96" s="6">
        <v>12.94</v>
      </c>
      <c r="FW96" s="6">
        <v>11.18</v>
      </c>
      <c r="FX96" s="6">
        <v>12.89</v>
      </c>
      <c r="FY96" s="6">
        <v>17.100000000000001</v>
      </c>
      <c r="FZ96" s="6">
        <v>7.24</v>
      </c>
      <c r="GA96" s="6">
        <v>17.95</v>
      </c>
      <c r="GB96" s="6">
        <v>13.74</v>
      </c>
      <c r="GC96" s="6">
        <v>8.18</v>
      </c>
      <c r="GD96" s="6">
        <v>11.2</v>
      </c>
      <c r="GE96" s="6">
        <v>15.58</v>
      </c>
      <c r="GF96" s="6">
        <v>8.91</v>
      </c>
      <c r="GG96" s="6">
        <v>9.7899999999999991</v>
      </c>
      <c r="GH96" s="6">
        <v>12.86</v>
      </c>
      <c r="GI96" s="6">
        <v>8.11</v>
      </c>
      <c r="GJ96" s="6">
        <v>8.51</v>
      </c>
      <c r="GK96" s="6">
        <v>6.77</v>
      </c>
      <c r="GL96" s="6">
        <v>13.48</v>
      </c>
      <c r="GM96" s="6">
        <v>7.89</v>
      </c>
      <c r="GN96" s="6">
        <v>6.98</v>
      </c>
      <c r="GO96" s="6">
        <v>16.84</v>
      </c>
      <c r="GP96" s="6">
        <v>10.88</v>
      </c>
      <c r="GQ96" s="6">
        <v>10.35</v>
      </c>
      <c r="GR96" s="6">
        <v>13.9</v>
      </c>
      <c r="GS96" s="6">
        <v>17.2</v>
      </c>
      <c r="GT96" s="6">
        <v>13.06</v>
      </c>
      <c r="GU96" s="6">
        <v>11.59</v>
      </c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</row>
    <row r="97" spans="1:254" x14ac:dyDescent="0.3">
      <c r="A97" s="1">
        <v>96</v>
      </c>
      <c r="B97" s="8">
        <f t="shared" si="2"/>
        <v>12.757111111111115</v>
      </c>
      <c r="D97" s="6">
        <v>23.72</v>
      </c>
      <c r="E97" s="6">
        <v>13.84</v>
      </c>
      <c r="F97" s="6">
        <v>12.76</v>
      </c>
      <c r="G97" s="6">
        <v>16.14</v>
      </c>
      <c r="H97" s="6">
        <v>13.68</v>
      </c>
      <c r="I97" s="6">
        <v>13.72</v>
      </c>
      <c r="J97" s="6">
        <v>13.9</v>
      </c>
      <c r="K97" s="6">
        <v>13.09</v>
      </c>
      <c r="L97" s="6">
        <v>10.17</v>
      </c>
      <c r="M97" s="6">
        <v>14.89</v>
      </c>
      <c r="N97" s="6">
        <v>12.71</v>
      </c>
      <c r="O97" s="6">
        <v>6.7</v>
      </c>
      <c r="P97" s="6">
        <v>10.039999999999999</v>
      </c>
      <c r="Q97" s="6">
        <v>14.66</v>
      </c>
      <c r="R97" s="6">
        <v>23.1</v>
      </c>
      <c r="S97" s="6">
        <v>13.55</v>
      </c>
      <c r="T97" s="6">
        <v>11.2</v>
      </c>
      <c r="U97" s="6">
        <v>14.76</v>
      </c>
      <c r="V97" s="6">
        <v>10.01</v>
      </c>
      <c r="W97" s="6">
        <v>17.25</v>
      </c>
      <c r="X97" s="6">
        <v>11.29</v>
      </c>
      <c r="Y97" s="6">
        <v>11.58</v>
      </c>
      <c r="Z97" s="6">
        <v>7.54</v>
      </c>
      <c r="AA97" s="6">
        <v>6.79</v>
      </c>
      <c r="AB97" s="6">
        <v>17.329999999999998</v>
      </c>
      <c r="AC97" s="6">
        <v>24.11</v>
      </c>
      <c r="AD97" s="6">
        <v>7.07</v>
      </c>
      <c r="AE97" s="6">
        <v>14.95</v>
      </c>
      <c r="AF97" s="6">
        <v>8.08</v>
      </c>
      <c r="AG97" s="6">
        <v>10.210000000000001</v>
      </c>
      <c r="AH97" s="6">
        <v>7.11</v>
      </c>
      <c r="AI97" s="6">
        <v>10.87</v>
      </c>
      <c r="AJ97" s="6">
        <v>10.87</v>
      </c>
      <c r="AK97" s="6">
        <v>8.41</v>
      </c>
      <c r="AL97" s="6">
        <v>13.04</v>
      </c>
      <c r="AM97" s="6">
        <v>15.59</v>
      </c>
      <c r="AN97" s="6">
        <v>9.41</v>
      </c>
      <c r="AO97" s="6">
        <v>8.0500000000000007</v>
      </c>
      <c r="AP97" s="6">
        <v>17.010000000000002</v>
      </c>
      <c r="AQ97" s="6">
        <v>11.41</v>
      </c>
      <c r="AR97" s="6">
        <v>11.01</v>
      </c>
      <c r="AS97" s="6">
        <v>13.79</v>
      </c>
      <c r="AT97" s="6">
        <v>7.94</v>
      </c>
      <c r="AU97" s="6">
        <v>10.46</v>
      </c>
      <c r="AV97" s="6">
        <v>11.48</v>
      </c>
      <c r="AW97" s="6">
        <v>19.53</v>
      </c>
      <c r="AX97" s="6">
        <v>9.9600000000000009</v>
      </c>
      <c r="AY97" s="6">
        <v>20.45</v>
      </c>
      <c r="AZ97" s="6">
        <v>16.75</v>
      </c>
      <c r="BA97" s="6">
        <v>21.65</v>
      </c>
      <c r="BB97" s="6">
        <v>13.36</v>
      </c>
      <c r="BC97" s="6">
        <v>12.77</v>
      </c>
      <c r="BD97" s="6">
        <v>14.23</v>
      </c>
      <c r="BE97" s="6">
        <v>10.69</v>
      </c>
      <c r="BF97" s="6">
        <v>16.11</v>
      </c>
      <c r="BG97" s="6">
        <v>12.33</v>
      </c>
      <c r="BH97" s="6">
        <v>20.87</v>
      </c>
      <c r="BI97" s="6">
        <v>13.85</v>
      </c>
      <c r="BJ97" s="6">
        <v>11.97</v>
      </c>
      <c r="BK97" s="6">
        <v>10.77</v>
      </c>
      <c r="BL97" s="6">
        <v>9.7799999999999994</v>
      </c>
      <c r="BM97" s="6">
        <v>17.73</v>
      </c>
      <c r="BN97" s="6">
        <v>15.58</v>
      </c>
      <c r="BO97" s="6">
        <v>9.23</v>
      </c>
      <c r="BP97" s="6">
        <v>20.03</v>
      </c>
      <c r="BQ97" s="6">
        <v>12.63</v>
      </c>
      <c r="BR97" s="6">
        <v>11.15</v>
      </c>
      <c r="BS97" s="6">
        <v>10.41</v>
      </c>
      <c r="BT97" s="6">
        <v>13.72</v>
      </c>
      <c r="BU97" s="6">
        <v>9.9700000000000006</v>
      </c>
      <c r="BV97" s="6">
        <v>10.61</v>
      </c>
      <c r="BW97" s="6">
        <v>12.96</v>
      </c>
      <c r="BX97" s="6">
        <v>14.91</v>
      </c>
      <c r="BY97" s="6">
        <v>12.61</v>
      </c>
      <c r="BZ97" s="6">
        <v>9.39</v>
      </c>
      <c r="CA97" s="6">
        <v>10.73</v>
      </c>
      <c r="CB97" s="6">
        <v>24.55</v>
      </c>
      <c r="CC97" s="6">
        <v>8.67</v>
      </c>
      <c r="CD97" s="6">
        <v>16.02</v>
      </c>
      <c r="CE97" s="6">
        <v>14.34</v>
      </c>
      <c r="CF97" s="6">
        <v>13.72</v>
      </c>
      <c r="CG97" s="6">
        <v>18.82</v>
      </c>
      <c r="CH97" s="6">
        <v>13.08</v>
      </c>
      <c r="CI97" s="6">
        <v>11.96</v>
      </c>
      <c r="CJ97" s="6">
        <v>12.32</v>
      </c>
      <c r="CK97" s="6">
        <v>9.1999999999999993</v>
      </c>
      <c r="CL97" s="6">
        <v>6.34</v>
      </c>
      <c r="CM97" s="6">
        <v>10.8</v>
      </c>
      <c r="CN97" s="6">
        <v>15.58</v>
      </c>
      <c r="CO97" s="6">
        <v>11.71</v>
      </c>
      <c r="CP97" s="6">
        <v>15.7</v>
      </c>
      <c r="CQ97" s="6">
        <v>18.8</v>
      </c>
      <c r="CR97" s="6">
        <v>11.22</v>
      </c>
      <c r="CS97" s="6">
        <v>16.89</v>
      </c>
      <c r="CT97" s="6">
        <v>8.81</v>
      </c>
      <c r="CU97" s="6">
        <v>12.52</v>
      </c>
      <c r="CV97" s="6">
        <v>15.74</v>
      </c>
      <c r="CW97" s="6">
        <v>10.55</v>
      </c>
      <c r="CX97" s="6">
        <v>11.85</v>
      </c>
      <c r="CY97" s="6">
        <v>9.36</v>
      </c>
      <c r="CZ97" s="6">
        <v>11.89</v>
      </c>
      <c r="DA97" s="6">
        <v>11.6</v>
      </c>
      <c r="DB97" s="6">
        <v>16.420000000000002</v>
      </c>
      <c r="DC97" s="6">
        <v>5.54</v>
      </c>
      <c r="DD97" s="6">
        <v>10.96</v>
      </c>
      <c r="DE97" s="6">
        <v>9.74</v>
      </c>
      <c r="DF97" s="6">
        <v>6.93</v>
      </c>
      <c r="DG97" s="6">
        <v>18.329999999999998</v>
      </c>
      <c r="DH97" s="6">
        <v>9.74</v>
      </c>
      <c r="DI97" s="6">
        <v>12.68</v>
      </c>
      <c r="DJ97" s="6">
        <v>10.01</v>
      </c>
      <c r="DK97" s="6">
        <v>11.58</v>
      </c>
      <c r="DL97" s="6">
        <v>14.17</v>
      </c>
      <c r="DM97" s="6">
        <v>11.73</v>
      </c>
      <c r="DN97" s="6">
        <v>16.14</v>
      </c>
      <c r="DO97" s="6">
        <v>13.82</v>
      </c>
      <c r="DP97" s="6">
        <v>23.88</v>
      </c>
      <c r="DQ97" s="6">
        <v>10.06</v>
      </c>
      <c r="DR97" s="6">
        <v>9.5500000000000007</v>
      </c>
      <c r="DS97" s="6">
        <v>17.57</v>
      </c>
      <c r="DT97" s="6">
        <v>11.35</v>
      </c>
      <c r="DU97" s="6">
        <v>10.67</v>
      </c>
      <c r="DV97" s="6">
        <v>9.9499999999999993</v>
      </c>
      <c r="DW97" s="6">
        <v>11.6</v>
      </c>
      <c r="DX97" s="6">
        <v>14.3</v>
      </c>
      <c r="DY97" s="6">
        <v>9.44</v>
      </c>
      <c r="DZ97" s="6">
        <v>6.71</v>
      </c>
      <c r="EA97" s="6">
        <v>19.48</v>
      </c>
      <c r="EB97" s="6">
        <v>12.7</v>
      </c>
      <c r="EC97" s="6">
        <v>11.37</v>
      </c>
      <c r="ED97" s="6">
        <v>8.64</v>
      </c>
      <c r="EE97" s="6">
        <v>10.41</v>
      </c>
      <c r="EF97" s="6">
        <v>10.64</v>
      </c>
      <c r="EG97" s="6">
        <v>13.65</v>
      </c>
      <c r="EH97" s="6">
        <v>15.55</v>
      </c>
      <c r="EI97" s="6">
        <v>12.02</v>
      </c>
      <c r="EJ97" s="6">
        <v>8.1999999999999993</v>
      </c>
      <c r="EK97" s="6">
        <v>9.98</v>
      </c>
      <c r="EL97" s="6">
        <v>9.57</v>
      </c>
      <c r="EM97" s="6">
        <v>11.24</v>
      </c>
      <c r="EN97" s="6">
        <v>8.3800000000000008</v>
      </c>
      <c r="EO97" s="6">
        <v>15.16</v>
      </c>
      <c r="EP97" s="6">
        <v>20.43</v>
      </c>
      <c r="EQ97" s="6">
        <v>10.83</v>
      </c>
      <c r="ER97" s="6">
        <v>9.26</v>
      </c>
      <c r="ES97" s="6">
        <v>14.29</v>
      </c>
      <c r="ET97" s="6">
        <v>11.87</v>
      </c>
      <c r="EU97" s="6">
        <v>5.41</v>
      </c>
      <c r="EV97" s="6">
        <v>15.79</v>
      </c>
      <c r="EW97" s="6">
        <v>16.28</v>
      </c>
      <c r="EX97" s="6">
        <v>18.809999999999999</v>
      </c>
      <c r="EY97" s="6">
        <v>16.28</v>
      </c>
      <c r="EZ97" s="6">
        <v>12.78</v>
      </c>
      <c r="FA97" s="6">
        <v>7.35</v>
      </c>
      <c r="FB97" s="6">
        <v>11.54</v>
      </c>
      <c r="FC97" s="6">
        <v>12.42</v>
      </c>
      <c r="FD97" s="6">
        <v>8.0399999999999991</v>
      </c>
      <c r="FE97" s="6">
        <v>18.21</v>
      </c>
      <c r="FF97" s="6">
        <v>10.02</v>
      </c>
      <c r="FG97" s="6">
        <v>9.8000000000000007</v>
      </c>
      <c r="FH97" s="6">
        <v>13.92</v>
      </c>
      <c r="FI97" s="6">
        <v>14.17</v>
      </c>
      <c r="FJ97" s="6">
        <v>15.52</v>
      </c>
      <c r="FK97" s="6">
        <v>12.73</v>
      </c>
      <c r="FL97" s="6">
        <v>15.61</v>
      </c>
      <c r="FM97" s="6">
        <v>11.05</v>
      </c>
      <c r="FN97" s="6">
        <v>15.65</v>
      </c>
      <c r="FO97" s="6">
        <v>6.39</v>
      </c>
      <c r="FP97" s="6">
        <v>16.23</v>
      </c>
      <c r="FQ97" s="6">
        <v>12.63</v>
      </c>
      <c r="FR97" s="6">
        <v>11.08</v>
      </c>
      <c r="FS97" s="6">
        <v>17.59</v>
      </c>
      <c r="FT97" s="6">
        <v>14.7</v>
      </c>
      <c r="FU97" s="6">
        <v>18.489999999999998</v>
      </c>
      <c r="FV97" s="6">
        <v>13.9</v>
      </c>
      <c r="FW97" s="6">
        <v>10.130000000000001</v>
      </c>
      <c r="FX97" s="6">
        <v>12.05</v>
      </c>
      <c r="FY97" s="6">
        <v>22.81</v>
      </c>
      <c r="FZ97" s="6">
        <v>15.74</v>
      </c>
      <c r="GA97" s="6">
        <v>18.47</v>
      </c>
      <c r="GB97" s="6">
        <v>10.78</v>
      </c>
      <c r="GC97" s="6">
        <v>13.33</v>
      </c>
      <c r="GD97" s="6">
        <v>8.52</v>
      </c>
      <c r="GE97" s="6">
        <v>13.71</v>
      </c>
      <c r="GF97" s="6">
        <v>9.36</v>
      </c>
      <c r="GG97" s="6">
        <v>15.68</v>
      </c>
      <c r="GH97" s="6">
        <v>15.68</v>
      </c>
      <c r="GI97" s="6">
        <v>10.79</v>
      </c>
      <c r="GJ97" s="6">
        <v>9.75</v>
      </c>
      <c r="GK97" s="6">
        <v>9.51</v>
      </c>
      <c r="GL97" s="6">
        <v>7.33</v>
      </c>
      <c r="GM97" s="6">
        <v>9.1199999999999992</v>
      </c>
      <c r="GN97" s="6">
        <v>6.94</v>
      </c>
      <c r="GO97" s="6">
        <v>15.98</v>
      </c>
      <c r="GP97" s="6">
        <v>17.350000000000001</v>
      </c>
      <c r="GQ97" s="6">
        <v>18.59</v>
      </c>
      <c r="GR97" s="6">
        <v>9.15</v>
      </c>
      <c r="GS97" s="6">
        <v>18.149999999999999</v>
      </c>
      <c r="GT97" s="6">
        <v>8.81</v>
      </c>
      <c r="GU97" s="6">
        <v>15.45</v>
      </c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</row>
    <row r="98" spans="1:254" x14ac:dyDescent="0.3">
      <c r="A98" s="1">
        <v>97</v>
      </c>
      <c r="B98" s="8">
        <f t="shared" si="2"/>
        <v>12.966444444444447</v>
      </c>
      <c r="D98" s="6">
        <v>18.899999999999999</v>
      </c>
      <c r="E98" s="6">
        <v>23.04</v>
      </c>
      <c r="F98" s="6">
        <v>21.11</v>
      </c>
      <c r="G98" s="6">
        <v>18.239999999999998</v>
      </c>
      <c r="H98" s="6">
        <v>9.7899999999999991</v>
      </c>
      <c r="I98" s="6">
        <v>14.55</v>
      </c>
      <c r="J98" s="6">
        <v>9.1199999999999992</v>
      </c>
      <c r="K98" s="6">
        <v>17.13</v>
      </c>
      <c r="L98" s="6">
        <v>12.63</v>
      </c>
      <c r="M98" s="6">
        <v>14.05</v>
      </c>
      <c r="N98" s="6">
        <v>11.66</v>
      </c>
      <c r="O98" s="6">
        <v>14.09</v>
      </c>
      <c r="P98" s="6">
        <v>9.1</v>
      </c>
      <c r="Q98" s="6">
        <v>18.23</v>
      </c>
      <c r="R98" s="6">
        <v>13.57</v>
      </c>
      <c r="S98" s="6">
        <v>10.6</v>
      </c>
      <c r="T98" s="6">
        <v>12.34</v>
      </c>
      <c r="U98" s="6">
        <v>11.92</v>
      </c>
      <c r="V98" s="6">
        <v>10.37</v>
      </c>
      <c r="W98" s="6">
        <v>13.94</v>
      </c>
      <c r="X98" s="6">
        <v>14.5</v>
      </c>
      <c r="Y98" s="6">
        <v>31.76</v>
      </c>
      <c r="Z98" s="6">
        <v>4.57</v>
      </c>
      <c r="AA98" s="6">
        <v>17.46</v>
      </c>
      <c r="AB98" s="6">
        <v>12.84</v>
      </c>
      <c r="AC98" s="6">
        <v>17.09</v>
      </c>
      <c r="AD98" s="6">
        <v>14.79</v>
      </c>
      <c r="AE98" s="6">
        <v>10.29</v>
      </c>
      <c r="AF98" s="6">
        <v>12.44</v>
      </c>
      <c r="AG98" s="6">
        <v>10.24</v>
      </c>
      <c r="AH98" s="6">
        <v>6.81</v>
      </c>
      <c r="AI98" s="6">
        <v>9.52</v>
      </c>
      <c r="AJ98" s="6">
        <v>13.97</v>
      </c>
      <c r="AK98" s="6">
        <v>18.2</v>
      </c>
      <c r="AL98" s="6">
        <v>12.98</v>
      </c>
      <c r="AM98" s="6">
        <v>13.41</v>
      </c>
      <c r="AN98" s="6">
        <v>9.41</v>
      </c>
      <c r="AO98" s="6">
        <v>10.68</v>
      </c>
      <c r="AP98" s="6">
        <v>12.31</v>
      </c>
      <c r="AQ98" s="6">
        <v>20.03</v>
      </c>
      <c r="AR98" s="6">
        <v>12.01</v>
      </c>
      <c r="AS98" s="6">
        <v>8.2799999999999994</v>
      </c>
      <c r="AT98" s="6">
        <v>11.86</v>
      </c>
      <c r="AU98" s="6">
        <v>5.95</v>
      </c>
      <c r="AV98" s="6">
        <v>10.95</v>
      </c>
      <c r="AW98" s="6">
        <v>10.050000000000001</v>
      </c>
      <c r="AX98" s="6">
        <v>10.050000000000001</v>
      </c>
      <c r="AY98" s="6">
        <v>19</v>
      </c>
      <c r="AZ98" s="6">
        <v>10.41</v>
      </c>
      <c r="BA98" s="6">
        <v>11.9</v>
      </c>
      <c r="BB98" s="6">
        <v>12.24</v>
      </c>
      <c r="BC98" s="6">
        <v>14.86</v>
      </c>
      <c r="BD98" s="6">
        <v>10.48</v>
      </c>
      <c r="BE98" s="6">
        <v>10.78</v>
      </c>
      <c r="BF98" s="6">
        <v>16.8</v>
      </c>
      <c r="BG98" s="6">
        <v>27.67</v>
      </c>
      <c r="BH98" s="6">
        <v>8.48</v>
      </c>
      <c r="BI98" s="6">
        <v>10.89</v>
      </c>
      <c r="BJ98" s="6">
        <v>10.5</v>
      </c>
      <c r="BK98" s="6">
        <v>12.35</v>
      </c>
      <c r="BL98" s="6">
        <v>15.14</v>
      </c>
      <c r="BM98" s="6">
        <v>11.61</v>
      </c>
      <c r="BN98" s="6">
        <v>8.34</v>
      </c>
      <c r="BO98" s="6">
        <v>8.19</v>
      </c>
      <c r="BP98" s="6">
        <v>12.35</v>
      </c>
      <c r="BQ98" s="6">
        <v>15.98</v>
      </c>
      <c r="BR98" s="6">
        <v>13.52</v>
      </c>
      <c r="BS98" s="6">
        <v>17.93</v>
      </c>
      <c r="BT98" s="6">
        <v>9.1999999999999993</v>
      </c>
      <c r="BU98" s="6">
        <v>9.3699999999999992</v>
      </c>
      <c r="BV98" s="6">
        <v>11.76</v>
      </c>
      <c r="BW98" s="6">
        <v>17.32</v>
      </c>
      <c r="BX98" s="6">
        <v>14.16</v>
      </c>
      <c r="BY98" s="6">
        <v>12.1</v>
      </c>
      <c r="BZ98" s="6">
        <v>22.89</v>
      </c>
      <c r="CA98" s="6">
        <v>13.71</v>
      </c>
      <c r="CB98" s="6">
        <v>10.130000000000001</v>
      </c>
      <c r="CC98" s="6">
        <v>21.54</v>
      </c>
      <c r="CD98" s="6">
        <v>13.29</v>
      </c>
      <c r="CE98" s="6">
        <v>10.31</v>
      </c>
      <c r="CF98" s="6">
        <v>10.59</v>
      </c>
      <c r="CG98" s="6">
        <v>8.0500000000000007</v>
      </c>
      <c r="CH98" s="6">
        <v>9.51</v>
      </c>
      <c r="CI98" s="6">
        <v>4.07</v>
      </c>
      <c r="CJ98" s="6">
        <v>8.58</v>
      </c>
      <c r="CK98" s="6">
        <v>12.81</v>
      </c>
      <c r="CL98" s="6">
        <v>13.97</v>
      </c>
      <c r="CM98" s="6">
        <v>11.97</v>
      </c>
      <c r="CN98" s="6">
        <v>7.78</v>
      </c>
      <c r="CO98" s="6">
        <v>23.04</v>
      </c>
      <c r="CP98" s="6">
        <v>11.03</v>
      </c>
      <c r="CQ98" s="6">
        <v>10.76</v>
      </c>
      <c r="CR98" s="6">
        <v>13.95</v>
      </c>
      <c r="CS98" s="6">
        <v>9.24</v>
      </c>
      <c r="CT98" s="6">
        <v>7.83</v>
      </c>
      <c r="CU98" s="6">
        <v>18.920000000000002</v>
      </c>
      <c r="CV98" s="6">
        <v>15.75</v>
      </c>
      <c r="CW98" s="6">
        <v>15.99</v>
      </c>
      <c r="CX98" s="6">
        <v>16.41</v>
      </c>
      <c r="CY98" s="6">
        <v>16.739999999999998</v>
      </c>
      <c r="CZ98" s="6">
        <v>14.6</v>
      </c>
      <c r="DA98" s="6">
        <v>11.41</v>
      </c>
      <c r="DB98" s="6">
        <v>11</v>
      </c>
      <c r="DC98" s="6">
        <v>19.02</v>
      </c>
      <c r="DD98" s="6">
        <v>25.18</v>
      </c>
      <c r="DE98" s="6">
        <v>14.73</v>
      </c>
      <c r="DF98" s="6">
        <v>11.68</v>
      </c>
      <c r="DG98" s="6">
        <v>17.77</v>
      </c>
      <c r="DH98" s="6">
        <v>8.61</v>
      </c>
      <c r="DI98" s="6">
        <v>11.02</v>
      </c>
      <c r="DJ98" s="6">
        <v>10.46</v>
      </c>
      <c r="DK98" s="6">
        <v>14.21</v>
      </c>
      <c r="DL98" s="6">
        <v>13.05</v>
      </c>
      <c r="DM98" s="6">
        <v>10.25</v>
      </c>
      <c r="DN98" s="6">
        <v>9.68</v>
      </c>
      <c r="DO98" s="6">
        <v>14.73</v>
      </c>
      <c r="DP98" s="6">
        <v>21.64</v>
      </c>
      <c r="DQ98" s="6">
        <v>6.15</v>
      </c>
      <c r="DR98" s="6">
        <v>7.73</v>
      </c>
      <c r="DS98" s="6">
        <v>9.6</v>
      </c>
      <c r="DT98" s="6">
        <v>13.26</v>
      </c>
      <c r="DU98" s="6">
        <v>14.79</v>
      </c>
      <c r="DV98" s="6">
        <v>6.8</v>
      </c>
      <c r="DW98" s="6">
        <v>31.99</v>
      </c>
      <c r="DX98" s="6">
        <v>11.29</v>
      </c>
      <c r="DY98" s="6">
        <v>7.34</v>
      </c>
      <c r="DZ98" s="6">
        <v>20.34</v>
      </c>
      <c r="EA98" s="6">
        <v>10.36</v>
      </c>
      <c r="EB98" s="6">
        <v>8.44</v>
      </c>
      <c r="EC98" s="6">
        <v>20.25</v>
      </c>
      <c r="ED98" s="6">
        <v>27.31</v>
      </c>
      <c r="EE98" s="6">
        <v>12.49</v>
      </c>
      <c r="EF98" s="6">
        <v>11.8</v>
      </c>
      <c r="EG98" s="6">
        <v>11.02</v>
      </c>
      <c r="EH98" s="6">
        <v>14.91</v>
      </c>
      <c r="EI98" s="6">
        <v>12.92</v>
      </c>
      <c r="EJ98" s="6">
        <v>12.9</v>
      </c>
      <c r="EK98" s="6">
        <v>12.61</v>
      </c>
      <c r="EL98" s="6">
        <v>16.239999999999998</v>
      </c>
      <c r="EM98" s="6">
        <v>18.850000000000001</v>
      </c>
      <c r="EN98" s="6">
        <v>7.37</v>
      </c>
      <c r="EO98" s="6">
        <v>18.170000000000002</v>
      </c>
      <c r="EP98" s="6">
        <v>14.08</v>
      </c>
      <c r="EQ98" s="6">
        <v>15.91</v>
      </c>
      <c r="ER98" s="6">
        <v>9.25</v>
      </c>
      <c r="ES98" s="6">
        <v>8.75</v>
      </c>
      <c r="ET98" s="6">
        <v>17.41</v>
      </c>
      <c r="EU98" s="6">
        <v>9.9600000000000009</v>
      </c>
      <c r="EV98" s="6">
        <v>18.68</v>
      </c>
      <c r="EW98" s="6">
        <v>12.02</v>
      </c>
      <c r="EX98" s="6">
        <v>8.68</v>
      </c>
      <c r="EY98" s="6">
        <v>22.19</v>
      </c>
      <c r="EZ98" s="6">
        <v>20.34</v>
      </c>
      <c r="FA98" s="6">
        <v>11.34</v>
      </c>
      <c r="FB98" s="6">
        <v>14.23</v>
      </c>
      <c r="FC98" s="6">
        <v>9.6999999999999993</v>
      </c>
      <c r="FD98" s="6">
        <v>16.34</v>
      </c>
      <c r="FE98" s="6">
        <v>14.14</v>
      </c>
      <c r="FF98" s="6">
        <v>9.84</v>
      </c>
      <c r="FG98" s="6">
        <v>12.96</v>
      </c>
      <c r="FH98" s="6">
        <v>11.98</v>
      </c>
      <c r="FI98" s="6">
        <v>7.79</v>
      </c>
      <c r="FJ98" s="6">
        <v>11.35</v>
      </c>
      <c r="FK98" s="6">
        <v>11.72</v>
      </c>
      <c r="FL98" s="6">
        <v>16.579999999999998</v>
      </c>
      <c r="FM98" s="6">
        <v>6.24</v>
      </c>
      <c r="FN98" s="6">
        <v>8.9700000000000006</v>
      </c>
      <c r="FO98" s="6">
        <v>14.03</v>
      </c>
      <c r="FP98" s="6">
        <v>8.35</v>
      </c>
      <c r="FQ98" s="6">
        <v>8.3699999999999992</v>
      </c>
      <c r="FR98" s="6">
        <v>7.89</v>
      </c>
      <c r="FS98" s="6">
        <v>13.06</v>
      </c>
      <c r="FT98" s="6">
        <v>20.329999999999998</v>
      </c>
      <c r="FU98" s="6">
        <v>8.4499999999999993</v>
      </c>
      <c r="FV98" s="6">
        <v>10.130000000000001</v>
      </c>
      <c r="FW98" s="6">
        <v>10.5</v>
      </c>
      <c r="FX98" s="6">
        <v>10.44</v>
      </c>
      <c r="FY98" s="6">
        <v>9.15</v>
      </c>
      <c r="FZ98" s="6">
        <v>13.49</v>
      </c>
      <c r="GA98" s="6">
        <v>19.86</v>
      </c>
      <c r="GB98" s="6">
        <v>19.760000000000002</v>
      </c>
      <c r="GC98" s="6">
        <v>9.09</v>
      </c>
      <c r="GD98" s="6">
        <v>9.85</v>
      </c>
      <c r="GE98" s="6">
        <v>13.84</v>
      </c>
      <c r="GF98" s="6">
        <v>10.81</v>
      </c>
      <c r="GG98" s="6">
        <v>12.58</v>
      </c>
      <c r="GH98" s="6">
        <v>12.2</v>
      </c>
      <c r="GI98" s="6">
        <v>12.75</v>
      </c>
      <c r="GJ98" s="6">
        <v>8.5399999999999991</v>
      </c>
      <c r="GK98" s="6">
        <v>5.35</v>
      </c>
      <c r="GL98" s="6">
        <v>8.07</v>
      </c>
      <c r="GM98" s="6">
        <v>13.34</v>
      </c>
      <c r="GN98" s="6">
        <v>20.05</v>
      </c>
      <c r="GO98" s="6">
        <v>16.579999999999998</v>
      </c>
      <c r="GP98" s="6">
        <v>15.11</v>
      </c>
      <c r="GQ98" s="6">
        <v>12.63</v>
      </c>
      <c r="GR98" s="6">
        <v>8.82</v>
      </c>
      <c r="GS98" s="6">
        <v>9.5500000000000007</v>
      </c>
      <c r="GT98" s="6">
        <v>14.19</v>
      </c>
      <c r="GU98" s="6">
        <v>7.74</v>
      </c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</row>
    <row r="99" spans="1:254" x14ac:dyDescent="0.3">
      <c r="A99" s="1">
        <v>98</v>
      </c>
      <c r="B99" s="8">
        <f t="shared" si="2"/>
        <v>12.949666666666673</v>
      </c>
      <c r="D99" s="6">
        <v>36.44</v>
      </c>
      <c r="E99" s="6">
        <v>12.34</v>
      </c>
      <c r="F99" s="6">
        <v>16.510000000000002</v>
      </c>
      <c r="G99" s="6">
        <v>16.88</v>
      </c>
      <c r="H99" s="6">
        <v>9.1199999999999992</v>
      </c>
      <c r="I99" s="6">
        <v>15.77</v>
      </c>
      <c r="J99" s="6">
        <v>20.96</v>
      </c>
      <c r="K99" s="6">
        <v>13.09</v>
      </c>
      <c r="L99" s="6">
        <v>11.27</v>
      </c>
      <c r="M99" s="6">
        <v>12.17</v>
      </c>
      <c r="N99" s="6">
        <v>15.22</v>
      </c>
      <c r="O99" s="6">
        <v>17.02</v>
      </c>
      <c r="P99" s="6">
        <v>11.34</v>
      </c>
      <c r="Q99" s="6">
        <v>8.52</v>
      </c>
      <c r="R99" s="6">
        <v>18.55</v>
      </c>
      <c r="S99" s="6">
        <v>7.39</v>
      </c>
      <c r="T99" s="6">
        <v>11.08</v>
      </c>
      <c r="U99" s="6">
        <v>11.85</v>
      </c>
      <c r="V99" s="6">
        <v>9.7100000000000009</v>
      </c>
      <c r="W99" s="6">
        <v>10.37</v>
      </c>
      <c r="X99" s="6">
        <v>12.79</v>
      </c>
      <c r="Y99" s="6">
        <v>25.26</v>
      </c>
      <c r="Z99" s="6">
        <v>8.94</v>
      </c>
      <c r="AA99" s="6">
        <v>19.670000000000002</v>
      </c>
      <c r="AB99" s="6">
        <v>11.86</v>
      </c>
      <c r="AC99" s="6">
        <v>15.68</v>
      </c>
      <c r="AD99" s="6">
        <v>16.739999999999998</v>
      </c>
      <c r="AE99" s="6">
        <v>7.48</v>
      </c>
      <c r="AF99" s="6">
        <v>13.49</v>
      </c>
      <c r="AG99" s="6">
        <v>13.78</v>
      </c>
      <c r="AH99" s="6">
        <v>15.45</v>
      </c>
      <c r="AI99" s="6">
        <v>8.14</v>
      </c>
      <c r="AJ99" s="6">
        <v>10.72</v>
      </c>
      <c r="AK99" s="6">
        <v>12.97</v>
      </c>
      <c r="AL99" s="6">
        <v>8.7100000000000009</v>
      </c>
      <c r="AM99" s="6">
        <v>8.61</v>
      </c>
      <c r="AN99" s="6">
        <v>14.96</v>
      </c>
      <c r="AO99" s="6">
        <v>9.2200000000000006</v>
      </c>
      <c r="AP99" s="6">
        <v>12.86</v>
      </c>
      <c r="AQ99" s="6">
        <v>13.62</v>
      </c>
      <c r="AR99" s="6">
        <v>15.07</v>
      </c>
      <c r="AS99" s="6">
        <v>15.59</v>
      </c>
      <c r="AT99" s="6">
        <v>9.3699999999999992</v>
      </c>
      <c r="AU99" s="6">
        <v>16.809999999999999</v>
      </c>
      <c r="AV99" s="6">
        <v>9.9</v>
      </c>
      <c r="AW99" s="6">
        <v>12.35</v>
      </c>
      <c r="AX99" s="6">
        <v>8.8800000000000008</v>
      </c>
      <c r="AY99" s="6">
        <v>11.97</v>
      </c>
      <c r="AZ99" s="6">
        <v>10.61</v>
      </c>
      <c r="BA99" s="6">
        <v>10.199999999999999</v>
      </c>
      <c r="BB99" s="6">
        <v>5.98</v>
      </c>
      <c r="BC99" s="6">
        <v>12.57</v>
      </c>
      <c r="BD99" s="6">
        <v>15.63</v>
      </c>
      <c r="BE99" s="6">
        <v>24</v>
      </c>
      <c r="BF99" s="6">
        <v>7.5</v>
      </c>
      <c r="BG99" s="6">
        <v>15.65</v>
      </c>
      <c r="BH99" s="6">
        <v>9.8699999999999992</v>
      </c>
      <c r="BI99" s="6">
        <v>14.12</v>
      </c>
      <c r="BJ99" s="6">
        <v>7.72</v>
      </c>
      <c r="BK99" s="6">
        <v>14.34</v>
      </c>
      <c r="BL99" s="6">
        <v>14.56</v>
      </c>
      <c r="BM99" s="6">
        <v>14.7</v>
      </c>
      <c r="BN99" s="6">
        <v>13.02</v>
      </c>
      <c r="BO99" s="6">
        <v>8.2100000000000009</v>
      </c>
      <c r="BP99" s="6">
        <v>9.86</v>
      </c>
      <c r="BQ99" s="6">
        <v>12.37</v>
      </c>
      <c r="BR99" s="6">
        <v>12.16</v>
      </c>
      <c r="BS99" s="6">
        <v>13.62</v>
      </c>
      <c r="BT99" s="6">
        <v>15.41</v>
      </c>
      <c r="BU99" s="6">
        <v>9.59</v>
      </c>
      <c r="BV99" s="6">
        <v>12.18</v>
      </c>
      <c r="BW99" s="6">
        <v>19.350000000000001</v>
      </c>
      <c r="BX99" s="6">
        <v>12.99</v>
      </c>
      <c r="BY99" s="6">
        <v>24.07</v>
      </c>
      <c r="BZ99" s="6">
        <v>10.87</v>
      </c>
      <c r="CA99" s="6">
        <v>17.7</v>
      </c>
      <c r="CB99" s="6">
        <v>11.29</v>
      </c>
      <c r="CC99" s="6">
        <v>17.55</v>
      </c>
      <c r="CD99" s="6">
        <v>13.52</v>
      </c>
      <c r="CE99" s="6">
        <v>10.79</v>
      </c>
      <c r="CF99" s="6">
        <v>22.08</v>
      </c>
      <c r="CG99" s="6">
        <v>13.49</v>
      </c>
      <c r="CH99" s="6">
        <v>12.82</v>
      </c>
      <c r="CI99" s="6">
        <v>11.62</v>
      </c>
      <c r="CJ99" s="6">
        <v>17.600000000000001</v>
      </c>
      <c r="CK99" s="6">
        <v>9.11</v>
      </c>
      <c r="CL99" s="6">
        <v>12.37</v>
      </c>
      <c r="CM99" s="6">
        <v>14.95</v>
      </c>
      <c r="CN99" s="6">
        <v>13.01</v>
      </c>
      <c r="CO99" s="6">
        <v>11.77</v>
      </c>
      <c r="CP99" s="6">
        <v>8.33</v>
      </c>
      <c r="CQ99" s="6">
        <v>8.73</v>
      </c>
      <c r="CR99" s="6">
        <v>18.25</v>
      </c>
      <c r="CS99" s="6">
        <v>14.15</v>
      </c>
      <c r="CT99" s="6">
        <v>19.149999999999999</v>
      </c>
      <c r="CU99" s="6">
        <v>11.2</v>
      </c>
      <c r="CV99" s="6">
        <v>11.27</v>
      </c>
      <c r="CW99" s="6">
        <v>14.09</v>
      </c>
      <c r="CX99" s="6">
        <v>12</v>
      </c>
      <c r="CY99" s="6">
        <v>8.4600000000000009</v>
      </c>
      <c r="CZ99" s="6">
        <v>16.32</v>
      </c>
      <c r="DA99" s="6">
        <v>14.62</v>
      </c>
      <c r="DB99" s="6">
        <v>11.89</v>
      </c>
      <c r="DC99" s="6">
        <v>14.46</v>
      </c>
      <c r="DD99" s="6">
        <v>9.4600000000000009</v>
      </c>
      <c r="DE99" s="6">
        <v>11.57</v>
      </c>
      <c r="DF99" s="6">
        <v>7.68</v>
      </c>
      <c r="DG99" s="6">
        <v>9.8699999999999992</v>
      </c>
      <c r="DH99" s="6">
        <v>18.690000000000001</v>
      </c>
      <c r="DI99" s="6">
        <v>19.2</v>
      </c>
      <c r="DJ99" s="6">
        <v>15.64</v>
      </c>
      <c r="DK99" s="6">
        <v>9.5</v>
      </c>
      <c r="DL99" s="6">
        <v>12.67</v>
      </c>
      <c r="DM99" s="6">
        <v>6.42</v>
      </c>
      <c r="DN99" s="6">
        <v>18.510000000000002</v>
      </c>
      <c r="DO99" s="6">
        <v>13.53</v>
      </c>
      <c r="DP99" s="6">
        <v>8.35</v>
      </c>
      <c r="DQ99" s="6">
        <v>16.97</v>
      </c>
      <c r="DR99" s="6">
        <v>12.73</v>
      </c>
      <c r="DS99" s="6">
        <v>6.99</v>
      </c>
      <c r="DT99" s="6">
        <v>14.02</v>
      </c>
      <c r="DU99" s="6">
        <v>9.43</v>
      </c>
      <c r="DV99" s="6">
        <v>11.39</v>
      </c>
      <c r="DW99" s="6">
        <v>12.25</v>
      </c>
      <c r="DX99" s="6">
        <v>16.3</v>
      </c>
      <c r="DY99" s="6">
        <v>18.09</v>
      </c>
      <c r="DZ99" s="6">
        <v>15.54</v>
      </c>
      <c r="EA99" s="6">
        <v>13.94</v>
      </c>
      <c r="EB99" s="6">
        <v>11.98</v>
      </c>
      <c r="EC99" s="6">
        <v>10.32</v>
      </c>
      <c r="ED99" s="6">
        <v>14.51</v>
      </c>
      <c r="EE99" s="6">
        <v>14.1</v>
      </c>
      <c r="EF99" s="6">
        <v>15.46</v>
      </c>
      <c r="EG99" s="6">
        <v>11.4</v>
      </c>
      <c r="EH99" s="6">
        <v>10.62</v>
      </c>
      <c r="EI99" s="6">
        <v>12.86</v>
      </c>
      <c r="EJ99" s="6">
        <v>13.98</v>
      </c>
      <c r="EK99" s="6">
        <v>7.21</v>
      </c>
      <c r="EL99" s="6">
        <v>25.45</v>
      </c>
      <c r="EM99" s="6">
        <v>16.989999999999998</v>
      </c>
      <c r="EN99" s="6">
        <v>9.26</v>
      </c>
      <c r="EO99" s="6">
        <v>11.4</v>
      </c>
      <c r="EP99" s="6">
        <v>8.7200000000000006</v>
      </c>
      <c r="EQ99" s="6">
        <v>15.2</v>
      </c>
      <c r="ER99" s="6">
        <v>17.14</v>
      </c>
      <c r="ES99" s="6">
        <v>15.82</v>
      </c>
      <c r="ET99" s="6">
        <v>13.38</v>
      </c>
      <c r="EU99" s="6">
        <v>8.4700000000000006</v>
      </c>
      <c r="EV99" s="6">
        <v>13.25</v>
      </c>
      <c r="EW99" s="6">
        <v>12.09</v>
      </c>
      <c r="EX99" s="6">
        <v>14.07</v>
      </c>
      <c r="EY99" s="6">
        <v>13.43</v>
      </c>
      <c r="EZ99" s="6">
        <v>10.86</v>
      </c>
      <c r="FA99" s="6">
        <v>8.25</v>
      </c>
      <c r="FB99" s="6">
        <v>10.36</v>
      </c>
      <c r="FC99" s="6">
        <v>18.61</v>
      </c>
      <c r="FD99" s="6">
        <v>7.06</v>
      </c>
      <c r="FE99" s="6">
        <v>11.77</v>
      </c>
      <c r="FF99" s="6">
        <v>13</v>
      </c>
      <c r="FG99" s="6">
        <v>18.11</v>
      </c>
      <c r="FH99" s="6">
        <v>8.0399999999999991</v>
      </c>
      <c r="FI99" s="6">
        <v>10.56</v>
      </c>
      <c r="FJ99" s="6">
        <v>20.23</v>
      </c>
      <c r="FK99" s="6">
        <v>15.59</v>
      </c>
      <c r="FL99" s="6">
        <v>11.05</v>
      </c>
      <c r="FM99" s="6">
        <v>12.76</v>
      </c>
      <c r="FN99" s="6">
        <v>12.18</v>
      </c>
      <c r="FO99" s="6">
        <v>9.83</v>
      </c>
      <c r="FP99" s="6">
        <v>19.149999999999999</v>
      </c>
      <c r="FQ99" s="6">
        <v>16.25</v>
      </c>
      <c r="FR99" s="6">
        <v>9.0299999999999994</v>
      </c>
      <c r="FS99" s="6">
        <v>17.53</v>
      </c>
      <c r="FT99" s="6">
        <v>10.19</v>
      </c>
      <c r="FU99" s="6">
        <v>10.39</v>
      </c>
      <c r="FV99" s="6">
        <v>10.84</v>
      </c>
      <c r="FW99" s="6">
        <v>12.7</v>
      </c>
      <c r="FX99" s="6">
        <v>6.26</v>
      </c>
      <c r="FY99" s="6">
        <v>6.71</v>
      </c>
      <c r="FZ99" s="6">
        <v>10.81</v>
      </c>
      <c r="GA99" s="6">
        <v>8.2799999999999994</v>
      </c>
      <c r="GB99" s="6">
        <v>12.69</v>
      </c>
      <c r="GC99" s="6">
        <v>20.6</v>
      </c>
      <c r="GD99" s="6">
        <v>19.38</v>
      </c>
      <c r="GE99" s="6">
        <v>8.66</v>
      </c>
      <c r="GF99" s="6">
        <v>16.09</v>
      </c>
      <c r="GG99" s="6">
        <v>10.94</v>
      </c>
      <c r="GH99" s="6">
        <v>14.37</v>
      </c>
      <c r="GI99" s="6">
        <v>10.63</v>
      </c>
      <c r="GJ99" s="6">
        <v>6.66</v>
      </c>
      <c r="GK99" s="6">
        <v>11.78</v>
      </c>
      <c r="GL99" s="6">
        <v>21.37</v>
      </c>
      <c r="GM99" s="6">
        <v>13.05</v>
      </c>
      <c r="GN99" s="6">
        <v>9.42</v>
      </c>
      <c r="GO99" s="6">
        <v>11.17</v>
      </c>
      <c r="GP99" s="6">
        <v>13.19</v>
      </c>
      <c r="GQ99" s="6">
        <v>9.9700000000000006</v>
      </c>
      <c r="GR99" s="6">
        <v>18.78</v>
      </c>
      <c r="GS99" s="6">
        <v>11.4</v>
      </c>
      <c r="GT99" s="6">
        <v>11.59</v>
      </c>
      <c r="GU99" s="6">
        <v>12.32</v>
      </c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</row>
    <row r="100" spans="1:254" x14ac:dyDescent="0.3">
      <c r="A100" s="1">
        <v>99</v>
      </c>
      <c r="B100" s="8">
        <f t="shared" si="2"/>
        <v>13.076444444444446</v>
      </c>
      <c r="D100" s="6">
        <v>28.61</v>
      </c>
      <c r="E100" s="6">
        <v>23.51</v>
      </c>
      <c r="F100" s="6">
        <v>21.06</v>
      </c>
      <c r="G100" s="6">
        <v>12.46</v>
      </c>
      <c r="H100" s="6">
        <v>18.559999999999999</v>
      </c>
      <c r="I100" s="6">
        <v>8.9</v>
      </c>
      <c r="J100" s="6">
        <v>7.37</v>
      </c>
      <c r="K100" s="6">
        <v>15.58</v>
      </c>
      <c r="L100" s="6">
        <v>8.42</v>
      </c>
      <c r="M100" s="6">
        <v>12.1</v>
      </c>
      <c r="N100" s="6">
        <v>18.739999999999998</v>
      </c>
      <c r="O100" s="6">
        <v>18.29</v>
      </c>
      <c r="P100" s="6">
        <v>13.93</v>
      </c>
      <c r="Q100" s="6">
        <v>11.41</v>
      </c>
      <c r="R100" s="6">
        <v>5.58</v>
      </c>
      <c r="S100" s="6">
        <v>14.65</v>
      </c>
      <c r="T100" s="6">
        <v>10.29</v>
      </c>
      <c r="U100" s="6">
        <v>21.07</v>
      </c>
      <c r="V100" s="6">
        <v>6.68</v>
      </c>
      <c r="W100" s="6">
        <v>19.79</v>
      </c>
      <c r="X100" s="6">
        <v>6.8</v>
      </c>
      <c r="Y100" s="6">
        <v>14.96</v>
      </c>
      <c r="Z100" s="6">
        <v>11.12</v>
      </c>
      <c r="AA100" s="6">
        <v>6.92</v>
      </c>
      <c r="AB100" s="6">
        <v>18.559999999999999</v>
      </c>
      <c r="AC100" s="6">
        <v>16.07</v>
      </c>
      <c r="AD100" s="6">
        <v>14.3</v>
      </c>
      <c r="AE100" s="6">
        <v>11.5</v>
      </c>
      <c r="AF100" s="6">
        <v>15.91</v>
      </c>
      <c r="AG100" s="6">
        <v>21.05</v>
      </c>
      <c r="AH100" s="6">
        <v>7.06</v>
      </c>
      <c r="AI100" s="6">
        <v>9.65</v>
      </c>
      <c r="AJ100" s="6">
        <v>9.85</v>
      </c>
      <c r="AK100" s="6">
        <v>14.72</v>
      </c>
      <c r="AL100" s="6">
        <v>18.18</v>
      </c>
      <c r="AM100" s="6">
        <v>8.83</v>
      </c>
      <c r="AN100" s="6">
        <v>17.73</v>
      </c>
      <c r="AO100" s="6">
        <v>7.26</v>
      </c>
      <c r="AP100" s="6">
        <v>9.4</v>
      </c>
      <c r="AQ100" s="6">
        <v>22.51</v>
      </c>
      <c r="AR100" s="6">
        <v>15.48</v>
      </c>
      <c r="AS100" s="6">
        <v>9.42</v>
      </c>
      <c r="AT100" s="6">
        <v>16.91</v>
      </c>
      <c r="AU100" s="6">
        <v>25.79</v>
      </c>
      <c r="AV100" s="6">
        <v>14.99</v>
      </c>
      <c r="AW100" s="6">
        <v>19.239999999999998</v>
      </c>
      <c r="AX100" s="6">
        <v>13.76</v>
      </c>
      <c r="AY100" s="6">
        <v>9.7100000000000009</v>
      </c>
      <c r="AZ100" s="6">
        <v>13.98</v>
      </c>
      <c r="BA100" s="6">
        <v>20.02</v>
      </c>
      <c r="BB100" s="6">
        <v>18.559999999999999</v>
      </c>
      <c r="BC100" s="6">
        <v>11.4</v>
      </c>
      <c r="BD100" s="6">
        <v>11.95</v>
      </c>
      <c r="BE100" s="6">
        <v>14.65</v>
      </c>
      <c r="BF100" s="6">
        <v>15.86</v>
      </c>
      <c r="BG100" s="6">
        <v>12.12</v>
      </c>
      <c r="BH100" s="6">
        <v>11.07</v>
      </c>
      <c r="BI100" s="6">
        <v>9.26</v>
      </c>
      <c r="BJ100" s="6">
        <v>8.2899999999999991</v>
      </c>
      <c r="BK100" s="6">
        <v>12.31</v>
      </c>
      <c r="BL100" s="6">
        <v>11.46</v>
      </c>
      <c r="BM100" s="6">
        <v>8.07</v>
      </c>
      <c r="BN100" s="6">
        <v>15.26</v>
      </c>
      <c r="BO100" s="6">
        <v>17.59</v>
      </c>
      <c r="BP100" s="6">
        <v>9.3000000000000007</v>
      </c>
      <c r="BQ100" s="6">
        <v>9.9700000000000006</v>
      </c>
      <c r="BR100" s="6">
        <v>14.87</v>
      </c>
      <c r="BS100" s="6">
        <v>9.74</v>
      </c>
      <c r="BT100" s="6">
        <v>17.28</v>
      </c>
      <c r="BU100" s="6">
        <v>17.54</v>
      </c>
      <c r="BV100" s="6">
        <v>22.45</v>
      </c>
      <c r="BW100" s="6">
        <v>11.13</v>
      </c>
      <c r="BX100" s="6">
        <v>8.58</v>
      </c>
      <c r="BY100" s="6">
        <v>15.28</v>
      </c>
      <c r="BZ100" s="6">
        <v>13.74</v>
      </c>
      <c r="CA100" s="6">
        <v>8.26</v>
      </c>
      <c r="CB100" s="6">
        <v>19.48</v>
      </c>
      <c r="CC100" s="6">
        <v>9.27</v>
      </c>
      <c r="CD100" s="6">
        <v>12.92</v>
      </c>
      <c r="CE100" s="6">
        <v>15.19</v>
      </c>
      <c r="CF100" s="6">
        <v>10.07</v>
      </c>
      <c r="CG100" s="6">
        <v>11.71</v>
      </c>
      <c r="CH100" s="6">
        <v>12.51</v>
      </c>
      <c r="CI100" s="6">
        <v>9.83</v>
      </c>
      <c r="CJ100" s="6">
        <v>13.74</v>
      </c>
      <c r="CK100" s="6">
        <v>11.1</v>
      </c>
      <c r="CL100" s="6">
        <v>14.6</v>
      </c>
      <c r="CM100" s="6">
        <v>9.61</v>
      </c>
      <c r="CN100" s="6">
        <v>11.46</v>
      </c>
      <c r="CO100" s="6">
        <v>15.11</v>
      </c>
      <c r="CP100" s="6">
        <v>14.8</v>
      </c>
      <c r="CQ100" s="6">
        <v>25.71</v>
      </c>
      <c r="CR100" s="6">
        <v>16.36</v>
      </c>
      <c r="CS100" s="6">
        <v>9.32</v>
      </c>
      <c r="CT100" s="6">
        <v>9.35</v>
      </c>
      <c r="CU100" s="6">
        <v>11.84</v>
      </c>
      <c r="CV100" s="6">
        <v>12.11</v>
      </c>
      <c r="CW100" s="6">
        <v>11.99</v>
      </c>
      <c r="CX100" s="6">
        <v>12.19</v>
      </c>
      <c r="CY100" s="6">
        <v>13.28</v>
      </c>
      <c r="CZ100" s="6">
        <v>14.28</v>
      </c>
      <c r="DA100" s="6">
        <v>13.36</v>
      </c>
      <c r="DB100" s="6">
        <v>20.21</v>
      </c>
      <c r="DC100" s="6">
        <v>13.21</v>
      </c>
      <c r="DD100" s="6">
        <v>14.59</v>
      </c>
      <c r="DE100" s="6">
        <v>11.03</v>
      </c>
      <c r="DF100" s="6">
        <v>14.05</v>
      </c>
      <c r="DG100" s="6">
        <v>8.9700000000000006</v>
      </c>
      <c r="DH100" s="6">
        <v>16.690000000000001</v>
      </c>
      <c r="DI100" s="6">
        <v>11.75</v>
      </c>
      <c r="DJ100" s="6">
        <v>13.77</v>
      </c>
      <c r="DK100" s="6">
        <v>12.18</v>
      </c>
      <c r="DL100" s="6">
        <v>12.18</v>
      </c>
      <c r="DM100" s="6">
        <v>8.93</v>
      </c>
      <c r="DN100" s="6">
        <v>13.95</v>
      </c>
      <c r="DO100" s="6">
        <v>10.62</v>
      </c>
      <c r="DP100" s="6">
        <v>12.47</v>
      </c>
      <c r="DQ100" s="6">
        <v>9.39</v>
      </c>
      <c r="DR100" s="6">
        <v>15.19</v>
      </c>
      <c r="DS100" s="6">
        <v>8.2799999999999994</v>
      </c>
      <c r="DT100" s="6">
        <v>10.67</v>
      </c>
      <c r="DU100" s="6">
        <v>15.65</v>
      </c>
      <c r="DV100" s="6">
        <v>7.09</v>
      </c>
      <c r="DW100" s="6">
        <v>8.36</v>
      </c>
      <c r="DX100" s="6">
        <v>18.93</v>
      </c>
      <c r="DY100" s="6">
        <v>10.41</v>
      </c>
      <c r="DZ100" s="6">
        <v>14.17</v>
      </c>
      <c r="EA100" s="6">
        <v>10.6</v>
      </c>
      <c r="EB100" s="6">
        <v>10.37</v>
      </c>
      <c r="EC100" s="6">
        <v>20.93</v>
      </c>
      <c r="ED100" s="6">
        <v>15.33</v>
      </c>
      <c r="EE100" s="6">
        <v>14.89</v>
      </c>
      <c r="EF100" s="6">
        <v>15.21</v>
      </c>
      <c r="EG100" s="6">
        <v>7.99</v>
      </c>
      <c r="EH100" s="6">
        <v>18.22</v>
      </c>
      <c r="EI100" s="6">
        <v>12.78</v>
      </c>
      <c r="EJ100" s="6">
        <v>13.17</v>
      </c>
      <c r="EK100" s="6">
        <v>10.95</v>
      </c>
      <c r="EL100" s="6">
        <v>9.41</v>
      </c>
      <c r="EM100" s="6">
        <v>16.57</v>
      </c>
      <c r="EN100" s="6">
        <v>14.89</v>
      </c>
      <c r="EO100" s="6">
        <v>8.8000000000000007</v>
      </c>
      <c r="EP100" s="6">
        <v>15.28</v>
      </c>
      <c r="EQ100" s="6">
        <v>8.5399999999999991</v>
      </c>
      <c r="ER100" s="6">
        <v>8.76</v>
      </c>
      <c r="ES100" s="6">
        <v>9.4700000000000006</v>
      </c>
      <c r="ET100" s="6">
        <v>11.73</v>
      </c>
      <c r="EU100" s="6">
        <v>11.42</v>
      </c>
      <c r="EV100" s="6">
        <v>16.84</v>
      </c>
      <c r="EW100" s="6">
        <v>6.94</v>
      </c>
      <c r="EX100" s="6">
        <v>9.4600000000000009</v>
      </c>
      <c r="EY100" s="6">
        <v>16.28</v>
      </c>
      <c r="EZ100" s="6">
        <v>16.79</v>
      </c>
      <c r="FA100" s="6">
        <v>6.48</v>
      </c>
      <c r="FB100" s="6">
        <v>13.57</v>
      </c>
      <c r="FC100" s="6">
        <v>17.57</v>
      </c>
      <c r="FD100" s="6">
        <v>11.48</v>
      </c>
      <c r="FE100" s="6">
        <v>9.1</v>
      </c>
      <c r="FF100" s="6">
        <v>16.11</v>
      </c>
      <c r="FG100" s="6">
        <v>13.05</v>
      </c>
      <c r="FH100" s="6">
        <v>13.81</v>
      </c>
      <c r="FI100" s="6">
        <v>11.7</v>
      </c>
      <c r="FJ100" s="6">
        <v>11.56</v>
      </c>
      <c r="FK100" s="6">
        <v>12.57</v>
      </c>
      <c r="FL100" s="6">
        <v>10.54</v>
      </c>
      <c r="FM100" s="6">
        <v>14.54</v>
      </c>
      <c r="FN100" s="6">
        <v>7.31</v>
      </c>
      <c r="FO100" s="6">
        <v>10.73</v>
      </c>
      <c r="FP100" s="6">
        <v>17.7</v>
      </c>
      <c r="FQ100" s="6">
        <v>19.420000000000002</v>
      </c>
      <c r="FR100" s="6">
        <v>10.47</v>
      </c>
      <c r="FS100" s="6">
        <v>11.73</v>
      </c>
      <c r="FT100" s="6">
        <v>7.93</v>
      </c>
      <c r="FU100" s="6">
        <v>8.81</v>
      </c>
      <c r="FV100" s="6">
        <v>9.27</v>
      </c>
      <c r="FW100" s="6">
        <v>12.09</v>
      </c>
      <c r="FX100" s="6">
        <v>8.5399999999999991</v>
      </c>
      <c r="FY100" s="6">
        <v>7.39</v>
      </c>
      <c r="FZ100" s="6">
        <v>18.25</v>
      </c>
      <c r="GA100" s="6">
        <v>12.24</v>
      </c>
      <c r="GB100" s="6">
        <v>19.75</v>
      </c>
      <c r="GC100" s="6">
        <v>10.59</v>
      </c>
      <c r="GD100" s="6">
        <v>11.61</v>
      </c>
      <c r="GE100" s="6">
        <v>13.75</v>
      </c>
      <c r="GF100" s="6">
        <v>21.31</v>
      </c>
      <c r="GG100" s="6">
        <v>17.329999999999998</v>
      </c>
      <c r="GH100" s="6">
        <v>14.22</v>
      </c>
      <c r="GI100" s="6">
        <v>12.95</v>
      </c>
      <c r="GJ100" s="6">
        <v>12.28</v>
      </c>
      <c r="GK100" s="6">
        <v>37.14</v>
      </c>
      <c r="GL100" s="6">
        <v>12.65</v>
      </c>
      <c r="GM100" s="6">
        <v>8.5399999999999991</v>
      </c>
      <c r="GN100" s="6">
        <v>8.7899999999999991</v>
      </c>
      <c r="GO100" s="6">
        <v>15.13</v>
      </c>
      <c r="GP100" s="6">
        <v>14.93</v>
      </c>
      <c r="GQ100" s="6">
        <v>9.35</v>
      </c>
      <c r="GR100" s="6">
        <v>9.32</v>
      </c>
      <c r="GS100" s="6">
        <v>13.11</v>
      </c>
      <c r="GT100" s="6">
        <v>11.69</v>
      </c>
      <c r="GU100" s="6">
        <v>12.14</v>
      </c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</row>
    <row r="101" spans="1:254" x14ac:dyDescent="0.3">
      <c r="A101" s="1">
        <v>100</v>
      </c>
      <c r="B101" s="8">
        <f t="shared" si="2"/>
        <v>12.493277777777784</v>
      </c>
      <c r="D101" s="6">
        <v>29.59</v>
      </c>
      <c r="E101" s="6">
        <v>16.350000000000001</v>
      </c>
      <c r="F101" s="6">
        <v>17.32</v>
      </c>
      <c r="G101" s="6">
        <v>22.06</v>
      </c>
      <c r="H101" s="6">
        <v>16.04</v>
      </c>
      <c r="I101" s="6">
        <v>28.97</v>
      </c>
      <c r="J101" s="6">
        <v>10.210000000000001</v>
      </c>
      <c r="K101" s="6">
        <v>10.64</v>
      </c>
      <c r="L101" s="6">
        <v>12.78</v>
      </c>
      <c r="M101" s="6">
        <v>14.68</v>
      </c>
      <c r="N101" s="6">
        <v>19.16</v>
      </c>
      <c r="O101" s="6">
        <v>9.93</v>
      </c>
      <c r="P101" s="6">
        <v>14.63</v>
      </c>
      <c r="Q101" s="6">
        <v>20.84</v>
      </c>
      <c r="R101" s="6">
        <v>12.54</v>
      </c>
      <c r="S101" s="6">
        <v>8.1300000000000008</v>
      </c>
      <c r="T101" s="6">
        <v>9.3699999999999992</v>
      </c>
      <c r="U101" s="6">
        <v>15.07</v>
      </c>
      <c r="V101" s="6">
        <v>8.68</v>
      </c>
      <c r="W101" s="6">
        <v>14.38</v>
      </c>
      <c r="X101" s="6">
        <v>22.5</v>
      </c>
      <c r="Y101" s="6">
        <v>16.59</v>
      </c>
      <c r="Z101" s="6">
        <v>21.51</v>
      </c>
      <c r="AA101" s="6">
        <v>10.85</v>
      </c>
      <c r="AB101" s="6">
        <v>13.98</v>
      </c>
      <c r="AC101" s="6">
        <v>13.05</v>
      </c>
      <c r="AD101" s="6">
        <v>12.47</v>
      </c>
      <c r="AE101" s="6">
        <v>13.21</v>
      </c>
      <c r="AF101" s="6">
        <v>13.39</v>
      </c>
      <c r="AG101" s="6">
        <v>10.41</v>
      </c>
      <c r="AH101" s="6">
        <v>8.25</v>
      </c>
      <c r="AI101" s="6">
        <v>12.44</v>
      </c>
      <c r="AJ101" s="6">
        <v>9.8000000000000007</v>
      </c>
      <c r="AK101" s="6">
        <v>11.19</v>
      </c>
      <c r="AL101" s="6">
        <v>14.46</v>
      </c>
      <c r="AM101" s="6">
        <v>12.27</v>
      </c>
      <c r="AN101" s="6">
        <v>18.57</v>
      </c>
      <c r="AO101" s="6">
        <v>10.65</v>
      </c>
      <c r="AP101" s="6">
        <v>15.6</v>
      </c>
      <c r="AQ101" s="6">
        <v>8.75</v>
      </c>
      <c r="AR101" s="6">
        <v>5.86</v>
      </c>
      <c r="AS101" s="6">
        <v>7.59</v>
      </c>
      <c r="AT101" s="6">
        <v>13.38</v>
      </c>
      <c r="AU101" s="6">
        <v>13.45</v>
      </c>
      <c r="AV101" s="6">
        <v>14.92</v>
      </c>
      <c r="AW101" s="6">
        <v>15.95</v>
      </c>
      <c r="AX101" s="6">
        <v>9.0399999999999991</v>
      </c>
      <c r="AY101" s="6">
        <v>8.6</v>
      </c>
      <c r="AZ101" s="6">
        <v>9.1</v>
      </c>
      <c r="BA101" s="6">
        <v>17.23</v>
      </c>
      <c r="BB101" s="6">
        <v>12.91</v>
      </c>
      <c r="BC101" s="6">
        <v>12.4</v>
      </c>
      <c r="BD101" s="6">
        <v>11.57</v>
      </c>
      <c r="BE101" s="6">
        <v>10.66</v>
      </c>
      <c r="BF101" s="6">
        <v>10.119999999999999</v>
      </c>
      <c r="BG101" s="6">
        <v>21.34</v>
      </c>
      <c r="BH101" s="6">
        <v>14.61</v>
      </c>
      <c r="BI101" s="6">
        <v>14.96</v>
      </c>
      <c r="BJ101" s="6">
        <v>7.43</v>
      </c>
      <c r="BK101" s="6">
        <v>14.84</v>
      </c>
      <c r="BL101" s="6">
        <v>11.23</v>
      </c>
      <c r="BM101" s="6">
        <v>8.14</v>
      </c>
      <c r="BN101" s="6">
        <v>13.02</v>
      </c>
      <c r="BO101" s="6">
        <v>7.22</v>
      </c>
      <c r="BP101" s="6">
        <v>13.77</v>
      </c>
      <c r="BQ101" s="6">
        <v>13.66</v>
      </c>
      <c r="BR101" s="6">
        <v>15.15</v>
      </c>
      <c r="BS101" s="6">
        <v>10.55</v>
      </c>
      <c r="BT101" s="6">
        <v>9.74</v>
      </c>
      <c r="BU101" s="6">
        <v>11.16</v>
      </c>
      <c r="BV101" s="6">
        <v>9.77</v>
      </c>
      <c r="BW101" s="6">
        <v>16.21</v>
      </c>
      <c r="BX101" s="6">
        <v>7.65</v>
      </c>
      <c r="BY101" s="6">
        <v>13.72</v>
      </c>
      <c r="BZ101" s="6">
        <v>11.32</v>
      </c>
      <c r="CA101" s="6">
        <v>10.08</v>
      </c>
      <c r="CB101" s="6">
        <v>10.02</v>
      </c>
      <c r="CC101" s="6">
        <v>9.66</v>
      </c>
      <c r="CD101" s="6">
        <v>9.7100000000000009</v>
      </c>
      <c r="CE101" s="6">
        <v>12.76</v>
      </c>
      <c r="CF101" s="6">
        <v>15.86</v>
      </c>
      <c r="CG101" s="6">
        <v>8.6199999999999992</v>
      </c>
      <c r="CH101" s="6">
        <v>14.2</v>
      </c>
      <c r="CI101" s="6">
        <v>12.57</v>
      </c>
      <c r="CJ101" s="6">
        <v>10.79</v>
      </c>
      <c r="CK101" s="6">
        <v>8.2899999999999991</v>
      </c>
      <c r="CL101" s="6">
        <v>22.94</v>
      </c>
      <c r="CM101" s="6">
        <v>6.27</v>
      </c>
      <c r="CN101" s="6">
        <v>10.58</v>
      </c>
      <c r="CO101" s="6">
        <v>7.44</v>
      </c>
      <c r="CP101" s="6">
        <v>13.53</v>
      </c>
      <c r="CQ101" s="6">
        <v>12.96</v>
      </c>
      <c r="CR101" s="6">
        <v>16.09</v>
      </c>
      <c r="CS101" s="6">
        <v>9.18</v>
      </c>
      <c r="CT101" s="6">
        <v>9.6</v>
      </c>
      <c r="CU101" s="6">
        <v>15.47</v>
      </c>
      <c r="CV101" s="6">
        <v>12.37</v>
      </c>
      <c r="CW101" s="6">
        <v>11.18</v>
      </c>
      <c r="CX101" s="6">
        <v>20.239999999999998</v>
      </c>
      <c r="CY101" s="6">
        <v>8.0399999999999991</v>
      </c>
      <c r="CZ101" s="6">
        <v>8.48</v>
      </c>
      <c r="DA101" s="6">
        <v>12.39</v>
      </c>
      <c r="DB101" s="6">
        <v>11.44</v>
      </c>
      <c r="DC101" s="6">
        <v>14.18</v>
      </c>
      <c r="DD101" s="6">
        <v>17.59</v>
      </c>
      <c r="DE101" s="6">
        <v>9.51</v>
      </c>
      <c r="DF101" s="6">
        <v>10.65</v>
      </c>
      <c r="DG101" s="6">
        <v>10.02</v>
      </c>
      <c r="DH101" s="6">
        <v>15.75</v>
      </c>
      <c r="DI101" s="6">
        <v>14.15</v>
      </c>
      <c r="DJ101" s="6">
        <v>6.46</v>
      </c>
      <c r="DK101" s="6">
        <v>12.2</v>
      </c>
      <c r="DL101" s="6">
        <v>16.98</v>
      </c>
      <c r="DM101" s="6">
        <v>14.83</v>
      </c>
      <c r="DN101" s="6">
        <v>13.55</v>
      </c>
      <c r="DO101" s="6">
        <v>15.56</v>
      </c>
      <c r="DP101" s="6">
        <v>15.29</v>
      </c>
      <c r="DQ101" s="6">
        <v>15.68</v>
      </c>
      <c r="DR101" s="6">
        <v>10.67</v>
      </c>
      <c r="DS101" s="6">
        <v>5.88</v>
      </c>
      <c r="DT101" s="6">
        <v>11.99</v>
      </c>
      <c r="DU101" s="6">
        <v>12.71</v>
      </c>
      <c r="DV101" s="6">
        <v>11.78</v>
      </c>
      <c r="DW101" s="6">
        <v>12.54</v>
      </c>
      <c r="DX101" s="6">
        <v>14.7</v>
      </c>
      <c r="DY101" s="6">
        <v>9.93</v>
      </c>
      <c r="DZ101" s="6">
        <v>12.64</v>
      </c>
      <c r="EA101" s="6">
        <v>17.7</v>
      </c>
      <c r="EB101" s="6">
        <v>10.58</v>
      </c>
      <c r="EC101" s="6">
        <v>9.49</v>
      </c>
      <c r="ED101" s="6">
        <v>8.4700000000000006</v>
      </c>
      <c r="EE101" s="6">
        <v>13.24</v>
      </c>
      <c r="EF101" s="6">
        <v>21.99</v>
      </c>
      <c r="EG101" s="6">
        <v>22.21</v>
      </c>
      <c r="EH101" s="6">
        <v>7.73</v>
      </c>
      <c r="EI101" s="6">
        <v>10.29</v>
      </c>
      <c r="EJ101" s="6">
        <v>15.87</v>
      </c>
      <c r="EK101" s="6">
        <v>15.93</v>
      </c>
      <c r="EL101" s="6">
        <v>10.55</v>
      </c>
      <c r="EM101" s="6">
        <v>12.67</v>
      </c>
      <c r="EN101" s="6">
        <v>11.1</v>
      </c>
      <c r="EO101" s="6">
        <v>8.9499999999999993</v>
      </c>
      <c r="EP101" s="6">
        <v>14.85</v>
      </c>
      <c r="EQ101" s="6">
        <v>16.77</v>
      </c>
      <c r="ER101" s="6">
        <v>8.9600000000000009</v>
      </c>
      <c r="ES101" s="6">
        <v>10.41</v>
      </c>
      <c r="ET101" s="6">
        <v>11.66</v>
      </c>
      <c r="EU101" s="6">
        <v>7.25</v>
      </c>
      <c r="EV101" s="6">
        <v>11.77</v>
      </c>
      <c r="EW101" s="6">
        <v>10.31</v>
      </c>
      <c r="EX101" s="6">
        <v>16.420000000000002</v>
      </c>
      <c r="EY101" s="6">
        <v>13.52</v>
      </c>
      <c r="EZ101" s="6">
        <v>9.8000000000000007</v>
      </c>
      <c r="FA101" s="6">
        <v>21.22</v>
      </c>
      <c r="FB101" s="6">
        <v>8.6300000000000008</v>
      </c>
      <c r="FC101" s="6">
        <v>13.74</v>
      </c>
      <c r="FD101" s="6">
        <v>11.85</v>
      </c>
      <c r="FE101" s="6">
        <v>9.98</v>
      </c>
      <c r="FF101" s="6">
        <v>11.36</v>
      </c>
      <c r="FG101" s="6">
        <v>18.47</v>
      </c>
      <c r="FH101" s="6">
        <v>12.82</v>
      </c>
      <c r="FI101" s="6">
        <v>10.01</v>
      </c>
      <c r="FJ101" s="6">
        <v>8.23</v>
      </c>
      <c r="FK101" s="6">
        <v>19.18</v>
      </c>
      <c r="FL101" s="6">
        <v>14.61</v>
      </c>
      <c r="FM101" s="6">
        <v>14.84</v>
      </c>
      <c r="FN101" s="6">
        <v>15.85</v>
      </c>
      <c r="FO101" s="6">
        <v>10.58</v>
      </c>
      <c r="FP101" s="6">
        <v>8.52</v>
      </c>
      <c r="FQ101" s="6">
        <v>10.88</v>
      </c>
      <c r="FR101" s="6">
        <v>8.6300000000000008</v>
      </c>
      <c r="FS101" s="6">
        <v>15.42</v>
      </c>
      <c r="FT101" s="6">
        <v>11.68</v>
      </c>
      <c r="FU101" s="6">
        <v>12.33</v>
      </c>
      <c r="FV101" s="6">
        <v>16.29</v>
      </c>
      <c r="FW101" s="6">
        <v>22.02</v>
      </c>
      <c r="FX101" s="6">
        <v>11.27</v>
      </c>
      <c r="FY101" s="6">
        <v>12.15</v>
      </c>
      <c r="FZ101" s="6">
        <v>14.47</v>
      </c>
      <c r="GA101" s="6">
        <v>6.48</v>
      </c>
      <c r="GB101" s="6">
        <v>9.19</v>
      </c>
      <c r="GC101" s="6">
        <v>8.68</v>
      </c>
      <c r="GD101" s="6">
        <v>13.35</v>
      </c>
      <c r="GE101" s="6">
        <v>19.010000000000002</v>
      </c>
      <c r="GF101" s="6">
        <v>17.27</v>
      </c>
      <c r="GG101" s="6">
        <v>13.17</v>
      </c>
      <c r="GH101" s="6">
        <v>5.88</v>
      </c>
      <c r="GI101" s="6">
        <v>14.29</v>
      </c>
      <c r="GJ101" s="6">
        <v>16.41</v>
      </c>
      <c r="GK101" s="6">
        <v>12.29</v>
      </c>
      <c r="GL101" s="6">
        <v>14.98</v>
      </c>
      <c r="GM101" s="6">
        <v>16.79</v>
      </c>
      <c r="GN101" s="6">
        <v>7.91</v>
      </c>
      <c r="GO101" s="6">
        <v>12.51</v>
      </c>
      <c r="GP101" s="6">
        <v>9.01</v>
      </c>
      <c r="GQ101" s="6">
        <v>12.45</v>
      </c>
      <c r="GR101" s="6">
        <v>10.28</v>
      </c>
      <c r="GS101" s="6">
        <v>11.05</v>
      </c>
      <c r="GT101" s="6">
        <v>8.75</v>
      </c>
      <c r="GU101" s="6">
        <v>11.31</v>
      </c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</row>
    <row r="104" spans="1:254" x14ac:dyDescent="0.3">
      <c r="A104" t="s">
        <v>19</v>
      </c>
      <c r="D104">
        <f t="shared" ref="D104:AI104" si="3">AVERAGE(D2:D21)</f>
        <v>27.720500000000005</v>
      </c>
      <c r="E104">
        <f t="shared" si="3"/>
        <v>20.165499999999998</v>
      </c>
      <c r="F104">
        <f t="shared" si="3"/>
        <v>14.782499999999999</v>
      </c>
      <c r="G104">
        <f t="shared" si="3"/>
        <v>16.352</v>
      </c>
      <c r="H104">
        <f t="shared" si="3"/>
        <v>14.468499999999997</v>
      </c>
      <c r="I104">
        <f t="shared" si="3"/>
        <v>13.346</v>
      </c>
      <c r="J104">
        <f t="shared" si="3"/>
        <v>14.885000000000002</v>
      </c>
      <c r="K104">
        <f t="shared" si="3"/>
        <v>14.4085</v>
      </c>
      <c r="L104">
        <f t="shared" si="3"/>
        <v>14.918500000000003</v>
      </c>
      <c r="M104">
        <f t="shared" si="3"/>
        <v>15.684500000000003</v>
      </c>
      <c r="N104">
        <f t="shared" si="3"/>
        <v>13.786499999999998</v>
      </c>
      <c r="O104">
        <f t="shared" si="3"/>
        <v>14.2125</v>
      </c>
      <c r="P104">
        <f t="shared" si="3"/>
        <v>13.068000000000001</v>
      </c>
      <c r="Q104">
        <f t="shared" si="3"/>
        <v>12.9605</v>
      </c>
      <c r="R104">
        <f t="shared" si="3"/>
        <v>11.999000000000001</v>
      </c>
      <c r="S104">
        <f t="shared" si="3"/>
        <v>13.565000000000001</v>
      </c>
      <c r="T104">
        <f t="shared" si="3"/>
        <v>13.048499999999999</v>
      </c>
      <c r="U104">
        <f t="shared" si="3"/>
        <v>15.4405</v>
      </c>
      <c r="V104">
        <f t="shared" si="3"/>
        <v>13.327999999999999</v>
      </c>
      <c r="W104">
        <f t="shared" si="3"/>
        <v>12.735999999999999</v>
      </c>
      <c r="X104">
        <f t="shared" si="3"/>
        <v>12.929499999999999</v>
      </c>
      <c r="Y104">
        <f t="shared" si="3"/>
        <v>13.0405</v>
      </c>
      <c r="Z104">
        <f t="shared" si="3"/>
        <v>13.170999999999998</v>
      </c>
      <c r="AA104">
        <f t="shared" si="3"/>
        <v>13.855</v>
      </c>
      <c r="AB104">
        <f t="shared" si="3"/>
        <v>12.922499999999999</v>
      </c>
      <c r="AC104">
        <f t="shared" si="3"/>
        <v>12.226000000000003</v>
      </c>
      <c r="AD104">
        <f t="shared" si="3"/>
        <v>12.877000000000001</v>
      </c>
      <c r="AE104">
        <f t="shared" si="3"/>
        <v>13.232999999999999</v>
      </c>
      <c r="AF104">
        <f t="shared" si="3"/>
        <v>13.901999999999997</v>
      </c>
      <c r="AG104">
        <f t="shared" si="3"/>
        <v>13.131</v>
      </c>
      <c r="AH104">
        <f t="shared" si="3"/>
        <v>14.318000000000001</v>
      </c>
      <c r="AI104">
        <f t="shared" si="3"/>
        <v>13.087</v>
      </c>
      <c r="AJ104">
        <f t="shared" ref="AJ104:BO104" si="4">AVERAGE(AJ2:AJ21)</f>
        <v>12.512499999999999</v>
      </c>
      <c r="AK104">
        <f t="shared" si="4"/>
        <v>12.527000000000001</v>
      </c>
      <c r="AL104">
        <f t="shared" si="4"/>
        <v>13.649000000000004</v>
      </c>
      <c r="AM104">
        <f t="shared" si="4"/>
        <v>13.010499999999999</v>
      </c>
      <c r="AN104">
        <f t="shared" si="4"/>
        <v>11.593999999999999</v>
      </c>
      <c r="AO104">
        <f t="shared" si="4"/>
        <v>13.014000000000001</v>
      </c>
      <c r="AP104">
        <f t="shared" si="4"/>
        <v>12.847</v>
      </c>
      <c r="AQ104">
        <f t="shared" si="4"/>
        <v>14.025500000000003</v>
      </c>
      <c r="AR104">
        <f t="shared" si="4"/>
        <v>13.521000000000001</v>
      </c>
      <c r="AS104">
        <f t="shared" si="4"/>
        <v>13.559999999999999</v>
      </c>
      <c r="AT104">
        <f t="shared" si="4"/>
        <v>11.709999999999997</v>
      </c>
      <c r="AU104">
        <f t="shared" si="4"/>
        <v>12.855500000000001</v>
      </c>
      <c r="AV104">
        <f t="shared" si="4"/>
        <v>12.854499999999998</v>
      </c>
      <c r="AW104">
        <f t="shared" si="4"/>
        <v>13.028499999999999</v>
      </c>
      <c r="AX104">
        <f t="shared" si="4"/>
        <v>12.547000000000001</v>
      </c>
      <c r="AY104">
        <f t="shared" si="4"/>
        <v>13.135</v>
      </c>
      <c r="AZ104">
        <f t="shared" si="4"/>
        <v>12.085000000000001</v>
      </c>
      <c r="BA104">
        <f t="shared" si="4"/>
        <v>13.168500000000003</v>
      </c>
      <c r="BB104">
        <f t="shared" si="4"/>
        <v>11.821</v>
      </c>
      <c r="BC104">
        <f t="shared" si="4"/>
        <v>13.987000000000004</v>
      </c>
      <c r="BD104">
        <f t="shared" si="4"/>
        <v>13.595999999999998</v>
      </c>
      <c r="BE104">
        <f t="shared" si="4"/>
        <v>11.936499999999999</v>
      </c>
      <c r="BF104">
        <f t="shared" si="4"/>
        <v>13.601999999999999</v>
      </c>
      <c r="BG104">
        <f t="shared" si="4"/>
        <v>13.5945</v>
      </c>
      <c r="BH104">
        <f t="shared" si="4"/>
        <v>13.773499999999999</v>
      </c>
      <c r="BI104">
        <f t="shared" si="4"/>
        <v>11.3385</v>
      </c>
      <c r="BJ104">
        <f t="shared" si="4"/>
        <v>12.6755</v>
      </c>
      <c r="BK104">
        <f t="shared" si="4"/>
        <v>13.7</v>
      </c>
      <c r="BL104">
        <f t="shared" si="4"/>
        <v>12.2715</v>
      </c>
      <c r="BM104">
        <f t="shared" si="4"/>
        <v>12.136000000000001</v>
      </c>
      <c r="BN104">
        <f t="shared" si="4"/>
        <v>13.168499999999998</v>
      </c>
      <c r="BO104">
        <f t="shared" si="4"/>
        <v>14.281000000000001</v>
      </c>
      <c r="BP104">
        <f t="shared" ref="BP104:CU104" si="5">AVERAGE(BP2:BP21)</f>
        <v>11.971000000000002</v>
      </c>
      <c r="BQ104">
        <f t="shared" si="5"/>
        <v>12.326500000000001</v>
      </c>
      <c r="BR104">
        <f t="shared" si="5"/>
        <v>13.405499999999998</v>
      </c>
      <c r="BS104">
        <f t="shared" si="5"/>
        <v>13.980500000000001</v>
      </c>
      <c r="BT104">
        <f t="shared" si="5"/>
        <v>13.348500000000001</v>
      </c>
      <c r="BU104">
        <f t="shared" si="5"/>
        <v>13.257500000000002</v>
      </c>
      <c r="BV104">
        <f t="shared" si="5"/>
        <v>13.683499999999999</v>
      </c>
      <c r="BW104">
        <f t="shared" si="5"/>
        <v>12.885999999999999</v>
      </c>
      <c r="BX104">
        <f t="shared" si="5"/>
        <v>12.904</v>
      </c>
      <c r="BY104">
        <f t="shared" si="5"/>
        <v>14.046499999999998</v>
      </c>
      <c r="BZ104">
        <f t="shared" si="5"/>
        <v>14.045999999999998</v>
      </c>
      <c r="CA104">
        <f t="shared" si="5"/>
        <v>12.2075</v>
      </c>
      <c r="CB104">
        <f t="shared" si="5"/>
        <v>13.746</v>
      </c>
      <c r="CC104">
        <f t="shared" si="5"/>
        <v>12.379499999999998</v>
      </c>
      <c r="CD104">
        <f t="shared" si="5"/>
        <v>12.9405</v>
      </c>
      <c r="CE104">
        <f t="shared" si="5"/>
        <v>13.4375</v>
      </c>
      <c r="CF104">
        <f t="shared" si="5"/>
        <v>11.737500000000001</v>
      </c>
      <c r="CG104">
        <f t="shared" si="5"/>
        <v>14.041000000000002</v>
      </c>
      <c r="CH104">
        <f t="shared" si="5"/>
        <v>13.626999999999999</v>
      </c>
      <c r="CI104">
        <f t="shared" si="5"/>
        <v>14.617000000000001</v>
      </c>
      <c r="CJ104">
        <f t="shared" si="5"/>
        <v>10.984000000000002</v>
      </c>
      <c r="CK104">
        <f t="shared" si="5"/>
        <v>12.602500000000001</v>
      </c>
      <c r="CL104">
        <f t="shared" si="5"/>
        <v>13.040000000000001</v>
      </c>
      <c r="CM104">
        <f t="shared" si="5"/>
        <v>13.396999999999997</v>
      </c>
      <c r="CN104">
        <f t="shared" si="5"/>
        <v>12.107999999999999</v>
      </c>
      <c r="CO104">
        <f t="shared" si="5"/>
        <v>11.164999999999999</v>
      </c>
      <c r="CP104">
        <f t="shared" si="5"/>
        <v>14.087499999999997</v>
      </c>
      <c r="CQ104">
        <f t="shared" si="5"/>
        <v>13.674999999999997</v>
      </c>
      <c r="CR104">
        <f t="shared" si="5"/>
        <v>12.9755</v>
      </c>
      <c r="CS104">
        <f t="shared" si="5"/>
        <v>13.110500000000002</v>
      </c>
      <c r="CT104">
        <f t="shared" si="5"/>
        <v>11.875500000000001</v>
      </c>
      <c r="CU104">
        <f t="shared" si="5"/>
        <v>12.546000000000001</v>
      </c>
      <c r="CV104">
        <f t="shared" ref="CV104:EA104" si="6">AVERAGE(CV2:CV21)</f>
        <v>12.965999999999999</v>
      </c>
      <c r="CW104">
        <f t="shared" si="6"/>
        <v>14.770500000000004</v>
      </c>
      <c r="CX104">
        <f t="shared" si="6"/>
        <v>12.832000000000003</v>
      </c>
      <c r="CY104">
        <f t="shared" si="6"/>
        <v>12.561499999999999</v>
      </c>
      <c r="CZ104">
        <f t="shared" si="6"/>
        <v>13.442499999999999</v>
      </c>
      <c r="DA104">
        <f t="shared" si="6"/>
        <v>14.057000000000002</v>
      </c>
      <c r="DB104">
        <f t="shared" si="6"/>
        <v>12.562500000000004</v>
      </c>
      <c r="DC104">
        <f t="shared" si="6"/>
        <v>11.730499999999997</v>
      </c>
      <c r="DD104">
        <f t="shared" si="6"/>
        <v>13.963000000000003</v>
      </c>
      <c r="DE104">
        <f t="shared" si="6"/>
        <v>11.474500000000003</v>
      </c>
      <c r="DF104">
        <f t="shared" si="6"/>
        <v>13.163999999999998</v>
      </c>
      <c r="DG104">
        <f t="shared" si="6"/>
        <v>13.8185</v>
      </c>
      <c r="DH104">
        <f t="shared" si="6"/>
        <v>12.300500000000003</v>
      </c>
      <c r="DI104">
        <f t="shared" si="6"/>
        <v>14.259000000000004</v>
      </c>
      <c r="DJ104">
        <f t="shared" si="6"/>
        <v>12.517999999999997</v>
      </c>
      <c r="DK104">
        <f t="shared" si="6"/>
        <v>11.6995</v>
      </c>
      <c r="DL104">
        <f t="shared" si="6"/>
        <v>13.824499999999997</v>
      </c>
      <c r="DM104">
        <f t="shared" si="6"/>
        <v>13.016</v>
      </c>
      <c r="DN104">
        <f t="shared" si="6"/>
        <v>12.672000000000002</v>
      </c>
      <c r="DO104">
        <f t="shared" si="6"/>
        <v>12.276</v>
      </c>
      <c r="DP104">
        <f t="shared" si="6"/>
        <v>11.794</v>
      </c>
      <c r="DQ104">
        <f t="shared" si="6"/>
        <v>12.117000000000001</v>
      </c>
      <c r="DR104">
        <f t="shared" si="6"/>
        <v>12.875</v>
      </c>
      <c r="DS104">
        <f t="shared" si="6"/>
        <v>13.3385</v>
      </c>
      <c r="DT104">
        <f t="shared" si="6"/>
        <v>12.614999999999998</v>
      </c>
      <c r="DU104">
        <f t="shared" si="6"/>
        <v>12.812000000000001</v>
      </c>
      <c r="DV104">
        <f t="shared" si="6"/>
        <v>13.9815</v>
      </c>
      <c r="DW104">
        <f t="shared" si="6"/>
        <v>12.480999999999998</v>
      </c>
      <c r="DX104">
        <f t="shared" si="6"/>
        <v>11.907499999999997</v>
      </c>
      <c r="DY104">
        <f t="shared" si="6"/>
        <v>13.154499999999999</v>
      </c>
      <c r="DZ104">
        <f t="shared" si="6"/>
        <v>12.025</v>
      </c>
      <c r="EA104">
        <f t="shared" si="6"/>
        <v>12.843500000000001</v>
      </c>
      <c r="EB104">
        <f t="shared" ref="EB104:FG104" si="7">AVERAGE(EB2:EB21)</f>
        <v>13.146000000000001</v>
      </c>
      <c r="EC104">
        <f t="shared" si="7"/>
        <v>12.068999999999999</v>
      </c>
      <c r="ED104">
        <f t="shared" si="7"/>
        <v>12.343</v>
      </c>
      <c r="EE104">
        <f t="shared" si="7"/>
        <v>13.132499999999999</v>
      </c>
      <c r="EF104">
        <f t="shared" si="7"/>
        <v>13.118500000000001</v>
      </c>
      <c r="EG104">
        <f t="shared" si="7"/>
        <v>11.801</v>
      </c>
      <c r="EH104">
        <f t="shared" si="7"/>
        <v>13.640499999999998</v>
      </c>
      <c r="EI104">
        <f t="shared" si="7"/>
        <v>13.182999999999998</v>
      </c>
      <c r="EJ104">
        <f t="shared" si="7"/>
        <v>14.755000000000001</v>
      </c>
      <c r="EK104">
        <f t="shared" si="7"/>
        <v>13.437000000000001</v>
      </c>
      <c r="EL104">
        <f t="shared" si="7"/>
        <v>13.474</v>
      </c>
      <c r="EM104">
        <f t="shared" si="7"/>
        <v>12.350499999999998</v>
      </c>
      <c r="EN104">
        <f t="shared" si="7"/>
        <v>12.515499999999999</v>
      </c>
      <c r="EO104">
        <f t="shared" si="7"/>
        <v>13.175500000000003</v>
      </c>
      <c r="EP104">
        <f t="shared" si="7"/>
        <v>12.258500000000002</v>
      </c>
      <c r="EQ104">
        <f t="shared" si="7"/>
        <v>11.225499999999998</v>
      </c>
      <c r="ER104">
        <f t="shared" si="7"/>
        <v>12.081999999999997</v>
      </c>
      <c r="ES104">
        <f t="shared" si="7"/>
        <v>13.16</v>
      </c>
      <c r="ET104">
        <f t="shared" si="7"/>
        <v>13.373500000000002</v>
      </c>
      <c r="EU104">
        <f t="shared" si="7"/>
        <v>13.1595</v>
      </c>
      <c r="EV104">
        <f t="shared" si="7"/>
        <v>12.084</v>
      </c>
      <c r="EW104">
        <f t="shared" si="7"/>
        <v>12.218499999999999</v>
      </c>
      <c r="EX104">
        <f t="shared" si="7"/>
        <v>13.265000000000001</v>
      </c>
      <c r="EY104">
        <f t="shared" si="7"/>
        <v>13.849999999999998</v>
      </c>
      <c r="EZ104">
        <f t="shared" si="7"/>
        <v>13.429500000000001</v>
      </c>
      <c r="FA104">
        <f t="shared" si="7"/>
        <v>15.175999999999998</v>
      </c>
      <c r="FB104">
        <f t="shared" si="7"/>
        <v>14.019499999999999</v>
      </c>
      <c r="FC104">
        <f t="shared" si="7"/>
        <v>11.541499999999999</v>
      </c>
      <c r="FD104">
        <f t="shared" si="7"/>
        <v>13.206</v>
      </c>
      <c r="FE104">
        <f t="shared" si="7"/>
        <v>12.515999999999998</v>
      </c>
      <c r="FF104">
        <f t="shared" si="7"/>
        <v>12.404</v>
      </c>
      <c r="FG104">
        <f t="shared" si="7"/>
        <v>11.467000000000001</v>
      </c>
      <c r="FH104">
        <f t="shared" ref="FH104:GM104" si="8">AVERAGE(FH2:FH21)</f>
        <v>12.629999999999999</v>
      </c>
      <c r="FI104">
        <f t="shared" si="8"/>
        <v>13.276000000000002</v>
      </c>
      <c r="FJ104">
        <f t="shared" si="8"/>
        <v>13.004999999999999</v>
      </c>
      <c r="FK104">
        <f t="shared" si="8"/>
        <v>12.509500000000001</v>
      </c>
      <c r="FL104">
        <f t="shared" si="8"/>
        <v>14.152000000000001</v>
      </c>
      <c r="FM104">
        <f t="shared" si="8"/>
        <v>13.871</v>
      </c>
      <c r="FN104">
        <f t="shared" si="8"/>
        <v>12.971500000000001</v>
      </c>
      <c r="FO104">
        <f t="shared" si="8"/>
        <v>12.669999999999998</v>
      </c>
      <c r="FP104">
        <f t="shared" si="8"/>
        <v>11.767000000000001</v>
      </c>
      <c r="FQ104">
        <f t="shared" si="8"/>
        <v>13.105</v>
      </c>
      <c r="FR104">
        <f t="shared" si="8"/>
        <v>12.349499999999999</v>
      </c>
      <c r="FS104">
        <f t="shared" si="8"/>
        <v>13.673999999999998</v>
      </c>
      <c r="FT104">
        <f t="shared" si="8"/>
        <v>14.200500000000002</v>
      </c>
      <c r="FU104">
        <f t="shared" si="8"/>
        <v>12.7315</v>
      </c>
      <c r="FV104">
        <f t="shared" si="8"/>
        <v>12.234999999999998</v>
      </c>
      <c r="FW104">
        <f t="shared" si="8"/>
        <v>12.206</v>
      </c>
      <c r="FX104">
        <f t="shared" si="8"/>
        <v>12.492500000000001</v>
      </c>
      <c r="FY104">
        <f t="shared" si="8"/>
        <v>12.033999999999999</v>
      </c>
      <c r="FZ104">
        <f t="shared" si="8"/>
        <v>12.688499999999999</v>
      </c>
      <c r="GA104">
        <f t="shared" si="8"/>
        <v>17.505499999999998</v>
      </c>
      <c r="GB104">
        <f t="shared" si="8"/>
        <v>13.116999999999999</v>
      </c>
      <c r="GC104">
        <f t="shared" si="8"/>
        <v>12.361000000000001</v>
      </c>
      <c r="GD104">
        <f t="shared" si="8"/>
        <v>11.672000000000001</v>
      </c>
      <c r="GE104">
        <f t="shared" si="8"/>
        <v>13.121500000000001</v>
      </c>
      <c r="GF104">
        <f t="shared" si="8"/>
        <v>14.132999999999999</v>
      </c>
      <c r="GG104">
        <f t="shared" si="8"/>
        <v>13.440999999999999</v>
      </c>
      <c r="GH104">
        <f t="shared" si="8"/>
        <v>13.593999999999994</v>
      </c>
      <c r="GI104">
        <f t="shared" si="8"/>
        <v>13.560500000000001</v>
      </c>
      <c r="GJ104">
        <f t="shared" si="8"/>
        <v>12.602499999999997</v>
      </c>
      <c r="GK104">
        <f t="shared" si="8"/>
        <v>13.144</v>
      </c>
      <c r="GL104">
        <f t="shared" si="8"/>
        <v>12.596</v>
      </c>
      <c r="GM104">
        <f t="shared" si="8"/>
        <v>11.358000000000001</v>
      </c>
      <c r="GN104">
        <f t="shared" ref="GN104:GU104" si="9">AVERAGE(GN2:GN21)</f>
        <v>13.170999999999998</v>
      </c>
      <c r="GO104">
        <f t="shared" si="9"/>
        <v>12.103999999999999</v>
      </c>
      <c r="GP104">
        <f t="shared" si="9"/>
        <v>11.821999999999999</v>
      </c>
      <c r="GQ104">
        <f t="shared" si="9"/>
        <v>12.474499999999997</v>
      </c>
      <c r="GR104">
        <f t="shared" si="9"/>
        <v>11.884</v>
      </c>
      <c r="GS104">
        <f t="shared" si="9"/>
        <v>12.479000000000003</v>
      </c>
      <c r="GT104">
        <f t="shared" si="9"/>
        <v>12.548000000000002</v>
      </c>
      <c r="GU104">
        <f t="shared" si="9"/>
        <v>11.984</v>
      </c>
    </row>
    <row r="105" spans="1:254" x14ac:dyDescent="0.3">
      <c r="A105" t="s">
        <v>20</v>
      </c>
      <c r="D105">
        <f>D104</f>
        <v>27.720500000000005</v>
      </c>
      <c r="E105">
        <f>AVERAGE(D104:F104)</f>
        <v>20.889500000000002</v>
      </c>
      <c r="F105">
        <f>AVERAGE(D104:H104)</f>
        <v>18.697799999999997</v>
      </c>
      <c r="G105">
        <f t="shared" ref="G105:AL105" si="10">AVERAGE(D104:J104)</f>
        <v>17.388571428571428</v>
      </c>
      <c r="H105">
        <f t="shared" si="10"/>
        <v>15.486857142857144</v>
      </c>
      <c r="I105">
        <f t="shared" si="10"/>
        <v>14.737285714285717</v>
      </c>
      <c r="J105">
        <f t="shared" si="10"/>
        <v>14.86614285714286</v>
      </c>
      <c r="K105">
        <f t="shared" si="10"/>
        <v>14.499642857142859</v>
      </c>
      <c r="L105">
        <f t="shared" si="10"/>
        <v>14.46307142857143</v>
      </c>
      <c r="M105">
        <f t="shared" si="10"/>
        <v>14.423357142857144</v>
      </c>
      <c r="N105">
        <f t="shared" si="10"/>
        <v>14.148428571428571</v>
      </c>
      <c r="O105">
        <f t="shared" si="10"/>
        <v>13.804214285714284</v>
      </c>
      <c r="P105">
        <f t="shared" si="10"/>
        <v>13.610857142857142</v>
      </c>
      <c r="Q105">
        <f t="shared" si="10"/>
        <v>13.234285714285715</v>
      </c>
      <c r="R105">
        <f t="shared" si="10"/>
        <v>13.47057142857143</v>
      </c>
      <c r="S105">
        <f t="shared" si="10"/>
        <v>13.344214285714287</v>
      </c>
      <c r="T105">
        <f t="shared" si="10"/>
        <v>13.296785714285715</v>
      </c>
      <c r="U105">
        <f t="shared" si="10"/>
        <v>13.292357142857144</v>
      </c>
      <c r="V105">
        <f t="shared" si="10"/>
        <v>13.441142857142859</v>
      </c>
      <c r="W105">
        <f t="shared" si="10"/>
        <v>13.38485714285714</v>
      </c>
      <c r="X105">
        <f t="shared" si="10"/>
        <v>13.500071428571427</v>
      </c>
      <c r="Y105">
        <f t="shared" si="10"/>
        <v>13.140357142857143</v>
      </c>
      <c r="Z105">
        <f t="shared" si="10"/>
        <v>12.982928571428571</v>
      </c>
      <c r="AA105">
        <f t="shared" si="10"/>
        <v>13.003071428571428</v>
      </c>
      <c r="AB105">
        <f t="shared" si="10"/>
        <v>13.046428571428573</v>
      </c>
      <c r="AC105">
        <f t="shared" si="10"/>
        <v>13.169499999999999</v>
      </c>
      <c r="AD105">
        <f t="shared" si="10"/>
        <v>13.163785714285714</v>
      </c>
      <c r="AE105">
        <f t="shared" si="10"/>
        <v>13.229928571428571</v>
      </c>
      <c r="AF105">
        <f t="shared" si="10"/>
        <v>13.253428571428572</v>
      </c>
      <c r="AG105">
        <f t="shared" si="10"/>
        <v>13.294357142857143</v>
      </c>
      <c r="AH105">
        <f t="shared" si="10"/>
        <v>13.244357142857144</v>
      </c>
      <c r="AI105">
        <f t="shared" si="10"/>
        <v>13.303785714285715</v>
      </c>
      <c r="AJ105">
        <f t="shared" si="10"/>
        <v>13.176428571428572</v>
      </c>
      <c r="AK105">
        <f t="shared" si="10"/>
        <v>12.956857142857142</v>
      </c>
      <c r="AL105">
        <f t="shared" si="10"/>
        <v>12.770571428571428</v>
      </c>
      <c r="AM105">
        <f t="shared" ref="AM105:BR105" si="11">AVERAGE(AJ104:AP104)</f>
        <v>12.736285714285714</v>
      </c>
      <c r="AN105">
        <f t="shared" si="11"/>
        <v>12.952428571428573</v>
      </c>
      <c r="AO105">
        <f t="shared" si="11"/>
        <v>13.094428571428574</v>
      </c>
      <c r="AP105">
        <f t="shared" si="11"/>
        <v>13.081714285714286</v>
      </c>
      <c r="AQ105">
        <f t="shared" si="11"/>
        <v>12.89592857142857</v>
      </c>
      <c r="AR105">
        <f t="shared" si="11"/>
        <v>13.076142857142857</v>
      </c>
      <c r="AS105">
        <f t="shared" si="11"/>
        <v>13.053357142857143</v>
      </c>
      <c r="AT105">
        <f t="shared" si="11"/>
        <v>13.079285714285714</v>
      </c>
      <c r="AU105">
        <f t="shared" si="11"/>
        <v>12.868071428571426</v>
      </c>
      <c r="AV105">
        <f t="shared" si="11"/>
        <v>12.81292857142857</v>
      </c>
      <c r="AW105">
        <f t="shared" si="11"/>
        <v>12.602214285714288</v>
      </c>
      <c r="AX105">
        <f t="shared" si="11"/>
        <v>12.810571428571432</v>
      </c>
      <c r="AY105">
        <f t="shared" si="11"/>
        <v>12.662785714285715</v>
      </c>
      <c r="AZ105">
        <f t="shared" si="11"/>
        <v>12.82457142857143</v>
      </c>
      <c r="BA105">
        <f t="shared" si="11"/>
        <v>12.90564285714286</v>
      </c>
      <c r="BB105">
        <f t="shared" si="11"/>
        <v>12.818428571428571</v>
      </c>
      <c r="BC105">
        <f t="shared" si="11"/>
        <v>12.885142857142856</v>
      </c>
      <c r="BD105">
        <f t="shared" si="11"/>
        <v>13.100785714285715</v>
      </c>
      <c r="BE105">
        <f t="shared" si="11"/>
        <v>13.187214285714287</v>
      </c>
      <c r="BF105">
        <f t="shared" si="11"/>
        <v>13.118285714285713</v>
      </c>
      <c r="BG105">
        <f t="shared" si="11"/>
        <v>12.93092857142857</v>
      </c>
      <c r="BH105">
        <f t="shared" si="11"/>
        <v>12.945785714285714</v>
      </c>
      <c r="BI105">
        <f t="shared" si="11"/>
        <v>12.993642857142857</v>
      </c>
      <c r="BJ105">
        <f t="shared" si="11"/>
        <v>12.784214285714285</v>
      </c>
      <c r="BK105">
        <f t="shared" si="11"/>
        <v>12.723357142857141</v>
      </c>
      <c r="BL105">
        <f t="shared" si="11"/>
        <v>12.795857142857145</v>
      </c>
      <c r="BM105">
        <f t="shared" si="11"/>
        <v>12.886214285714287</v>
      </c>
      <c r="BN105">
        <f t="shared" si="11"/>
        <v>12.836357142857143</v>
      </c>
      <c r="BO105">
        <f t="shared" si="11"/>
        <v>12.794285714285715</v>
      </c>
      <c r="BP105">
        <f t="shared" si="11"/>
        <v>13.038428571428572</v>
      </c>
      <c r="BQ105">
        <f t="shared" si="11"/>
        <v>13.211642857142859</v>
      </c>
      <c r="BR105">
        <f t="shared" si="11"/>
        <v>13.224357142857144</v>
      </c>
      <c r="BS105">
        <f t="shared" ref="BS105:CX105" si="12">AVERAGE(BP104:BV104)</f>
        <v>13.139000000000001</v>
      </c>
      <c r="BT105">
        <f t="shared" si="12"/>
        <v>13.269714285714285</v>
      </c>
      <c r="BU105">
        <f t="shared" si="12"/>
        <v>13.352214285714284</v>
      </c>
      <c r="BV105">
        <f t="shared" si="12"/>
        <v>13.443785714285712</v>
      </c>
      <c r="BW105">
        <f t="shared" si="12"/>
        <v>13.453142857142854</v>
      </c>
      <c r="BX105">
        <f t="shared" si="12"/>
        <v>13.290142857142854</v>
      </c>
      <c r="BY105">
        <f t="shared" si="12"/>
        <v>13.359928571428568</v>
      </c>
      <c r="BZ105">
        <f t="shared" si="12"/>
        <v>13.173642857142855</v>
      </c>
      <c r="CA105">
        <f t="shared" si="12"/>
        <v>13.181428571428569</v>
      </c>
      <c r="CB105">
        <f t="shared" si="12"/>
        <v>13.257642857142857</v>
      </c>
      <c r="CC105">
        <f t="shared" si="12"/>
        <v>12.927785714285715</v>
      </c>
      <c r="CD105">
        <f t="shared" si="12"/>
        <v>12.927071428571427</v>
      </c>
      <c r="CE105">
        <f t="shared" si="12"/>
        <v>13.129857142857142</v>
      </c>
      <c r="CF105">
        <f t="shared" si="12"/>
        <v>13.254285714285714</v>
      </c>
      <c r="CG105">
        <f t="shared" si="12"/>
        <v>13.054928571428572</v>
      </c>
      <c r="CH105">
        <f t="shared" si="12"/>
        <v>13.006642857142861</v>
      </c>
      <c r="CI105">
        <f t="shared" si="12"/>
        <v>12.949857142857146</v>
      </c>
      <c r="CJ105">
        <f t="shared" si="12"/>
        <v>13.18692857142857</v>
      </c>
      <c r="CK105">
        <f t="shared" si="12"/>
        <v>12.910785714285714</v>
      </c>
      <c r="CL105">
        <f t="shared" si="12"/>
        <v>12.559071428571428</v>
      </c>
      <c r="CM105">
        <f t="shared" si="12"/>
        <v>12.48342857142857</v>
      </c>
      <c r="CN105">
        <f t="shared" si="12"/>
        <v>12.867857142857142</v>
      </c>
      <c r="CO105">
        <f t="shared" si="12"/>
        <v>12.921142857142856</v>
      </c>
      <c r="CP105">
        <f t="shared" si="12"/>
        <v>12.931214285714285</v>
      </c>
      <c r="CQ105">
        <f t="shared" si="12"/>
        <v>12.713857142857142</v>
      </c>
      <c r="CR105">
        <f t="shared" si="12"/>
        <v>12.776428571428571</v>
      </c>
      <c r="CS105">
        <f t="shared" si="12"/>
        <v>13.033714285714286</v>
      </c>
      <c r="CT105">
        <f t="shared" si="12"/>
        <v>13.131285714285713</v>
      </c>
      <c r="CU105">
        <f t="shared" si="12"/>
        <v>13.010857142857144</v>
      </c>
      <c r="CV105">
        <f t="shared" si="12"/>
        <v>12.951714285714287</v>
      </c>
      <c r="CW105">
        <f t="shared" si="12"/>
        <v>12.999142857142857</v>
      </c>
      <c r="CX105">
        <f t="shared" si="12"/>
        <v>13.310785714285714</v>
      </c>
      <c r="CY105">
        <f t="shared" ref="CY105:ED105" si="13">AVERAGE(CV104:DB104)</f>
        <v>13.313142857142859</v>
      </c>
      <c r="CZ105">
        <f t="shared" si="13"/>
        <v>13.136642857142856</v>
      </c>
      <c r="DA105">
        <f t="shared" si="13"/>
        <v>13.021285714285714</v>
      </c>
      <c r="DB105">
        <f t="shared" si="13"/>
        <v>12.827357142857144</v>
      </c>
      <c r="DC105">
        <f t="shared" si="13"/>
        <v>12.913428571428573</v>
      </c>
      <c r="DD105">
        <f t="shared" si="13"/>
        <v>12.967142857142859</v>
      </c>
      <c r="DE105">
        <f t="shared" si="13"/>
        <v>12.716214285714287</v>
      </c>
      <c r="DF105">
        <f t="shared" si="13"/>
        <v>12.95857142857143</v>
      </c>
      <c r="DG105">
        <f t="shared" si="13"/>
        <v>13.071071428571429</v>
      </c>
      <c r="DH105">
        <f t="shared" si="13"/>
        <v>12.747714285714286</v>
      </c>
      <c r="DI105">
        <f t="shared" si="13"/>
        <v>13.083428571428572</v>
      </c>
      <c r="DJ105">
        <f t="shared" si="13"/>
        <v>13.062285714285716</v>
      </c>
      <c r="DK105">
        <f t="shared" si="13"/>
        <v>12.8985</v>
      </c>
      <c r="DL105">
        <f t="shared" si="13"/>
        <v>12.895</v>
      </c>
      <c r="DM105">
        <f t="shared" si="13"/>
        <v>12.542857142857143</v>
      </c>
      <c r="DN105">
        <f t="shared" si="13"/>
        <v>12.485571428571429</v>
      </c>
      <c r="DO105">
        <f t="shared" si="13"/>
        <v>12.653499999999999</v>
      </c>
      <c r="DP105">
        <f t="shared" si="13"/>
        <v>12.584071428571429</v>
      </c>
      <c r="DQ105">
        <f t="shared" si="13"/>
        <v>12.526785714285714</v>
      </c>
      <c r="DR105">
        <f t="shared" si="13"/>
        <v>12.546785714285713</v>
      </c>
      <c r="DS105">
        <f t="shared" si="13"/>
        <v>12.790428571428569</v>
      </c>
      <c r="DT105">
        <f t="shared" si="13"/>
        <v>12.888571428571426</v>
      </c>
      <c r="DU105">
        <f t="shared" si="13"/>
        <v>12.858642857142856</v>
      </c>
      <c r="DV105">
        <f t="shared" si="13"/>
        <v>12.898571428571428</v>
      </c>
      <c r="DW105">
        <f t="shared" si="13"/>
        <v>12.710928571428571</v>
      </c>
      <c r="DX105">
        <f t="shared" si="13"/>
        <v>12.74357142857143</v>
      </c>
      <c r="DY105">
        <f t="shared" si="13"/>
        <v>12.791285714285715</v>
      </c>
      <c r="DZ105">
        <f t="shared" si="13"/>
        <v>12.518071428571428</v>
      </c>
      <c r="EA105">
        <f t="shared" si="13"/>
        <v>12.498357142857143</v>
      </c>
      <c r="EB105">
        <f t="shared" si="13"/>
        <v>12.673357142857142</v>
      </c>
      <c r="EC105">
        <f t="shared" si="13"/>
        <v>12.668214285714285</v>
      </c>
      <c r="ED105">
        <f t="shared" si="13"/>
        <v>12.636214285714287</v>
      </c>
      <c r="EE105">
        <f t="shared" ref="EE105:FJ105" si="14">AVERAGE(EB104:EH104)</f>
        <v>12.750071428571429</v>
      </c>
      <c r="EF105">
        <f t="shared" si="14"/>
        <v>12.755357142857141</v>
      </c>
      <c r="EG105">
        <f t="shared" si="14"/>
        <v>13.139071428571427</v>
      </c>
      <c r="EH105">
        <f t="shared" si="14"/>
        <v>13.29535714285714</v>
      </c>
      <c r="EI105">
        <f t="shared" si="14"/>
        <v>13.344142857142856</v>
      </c>
      <c r="EJ105">
        <f t="shared" si="14"/>
        <v>13.234428571428571</v>
      </c>
      <c r="EK105">
        <f t="shared" si="14"/>
        <v>13.336500000000001</v>
      </c>
      <c r="EL105">
        <f t="shared" si="14"/>
        <v>13.270071428571429</v>
      </c>
      <c r="EM105">
        <f t="shared" si="14"/>
        <v>13.138</v>
      </c>
      <c r="EN105">
        <f t="shared" si="14"/>
        <v>12.633785714285713</v>
      </c>
      <c r="EO105">
        <f t="shared" si="14"/>
        <v>12.440214285714285</v>
      </c>
      <c r="EP105">
        <f t="shared" si="14"/>
        <v>12.39535714285714</v>
      </c>
      <c r="EQ105">
        <f t="shared" si="14"/>
        <v>12.541499999999999</v>
      </c>
      <c r="ER105">
        <f t="shared" si="14"/>
        <v>12.6335</v>
      </c>
      <c r="ES105">
        <f t="shared" si="14"/>
        <v>12.477571428571428</v>
      </c>
      <c r="ET105">
        <f t="shared" si="14"/>
        <v>12.471857142857143</v>
      </c>
      <c r="EU105">
        <f t="shared" si="14"/>
        <v>12.763214285714284</v>
      </c>
      <c r="EV105">
        <f t="shared" si="14"/>
        <v>13.015785714285714</v>
      </c>
      <c r="EW105">
        <f t="shared" si="14"/>
        <v>13.054285714285715</v>
      </c>
      <c r="EX105">
        <f t="shared" si="14"/>
        <v>13.311785714285715</v>
      </c>
      <c r="EY105">
        <f t="shared" si="14"/>
        <v>13.434642857142856</v>
      </c>
      <c r="EZ105">
        <f t="shared" si="14"/>
        <v>13.357142857142858</v>
      </c>
      <c r="FA105">
        <f t="shared" si="14"/>
        <v>13.498214285714285</v>
      </c>
      <c r="FB105">
        <f t="shared" si="14"/>
        <v>13.391214285714288</v>
      </c>
      <c r="FC105">
        <f t="shared" si="14"/>
        <v>13.184642857142856</v>
      </c>
      <c r="FD105">
        <f t="shared" si="14"/>
        <v>12.904285714285715</v>
      </c>
      <c r="FE105">
        <f t="shared" si="14"/>
        <v>12.540571428571427</v>
      </c>
      <c r="FF105">
        <f t="shared" si="14"/>
        <v>12.43435714285714</v>
      </c>
      <c r="FG105">
        <f t="shared" si="14"/>
        <v>12.64342857142857</v>
      </c>
      <c r="FH105">
        <f t="shared" si="14"/>
        <v>12.543928571428571</v>
      </c>
      <c r="FI105">
        <f t="shared" si="14"/>
        <v>12.77764285714286</v>
      </c>
      <c r="FJ105">
        <f t="shared" si="14"/>
        <v>12.987214285714286</v>
      </c>
      <c r="FK105">
        <f t="shared" ref="FK105:GP105" si="15">AVERAGE(FH104:FN104)</f>
        <v>13.202142857142858</v>
      </c>
      <c r="FL105">
        <f t="shared" si="15"/>
        <v>13.207857142857145</v>
      </c>
      <c r="FM105">
        <f t="shared" si="15"/>
        <v>12.992285714285714</v>
      </c>
      <c r="FN105">
        <f t="shared" si="15"/>
        <v>13.00657142857143</v>
      </c>
      <c r="FO105">
        <f t="shared" si="15"/>
        <v>12.983714285714285</v>
      </c>
      <c r="FP105">
        <f t="shared" si="15"/>
        <v>12.915428571428572</v>
      </c>
      <c r="FQ105">
        <f t="shared" si="15"/>
        <v>12.962500000000002</v>
      </c>
      <c r="FR105">
        <f t="shared" si="15"/>
        <v>12.928214285714287</v>
      </c>
      <c r="FS105">
        <f t="shared" si="15"/>
        <v>12.866071428571429</v>
      </c>
      <c r="FT105">
        <f t="shared" si="15"/>
        <v>12.928785714285713</v>
      </c>
      <c r="FU105">
        <f t="shared" si="15"/>
        <v>12.841285714285716</v>
      </c>
      <c r="FV105">
        <f t="shared" si="15"/>
        <v>12.796214285714285</v>
      </c>
      <c r="FW105">
        <f t="shared" si="15"/>
        <v>12.655428571428573</v>
      </c>
      <c r="FX105">
        <f t="shared" si="15"/>
        <v>13.127571428571429</v>
      </c>
      <c r="FY105">
        <f t="shared" si="15"/>
        <v>13.182642857142856</v>
      </c>
      <c r="FZ105">
        <f t="shared" si="15"/>
        <v>13.200642857142858</v>
      </c>
      <c r="GA105">
        <f t="shared" si="15"/>
        <v>13.124357142857141</v>
      </c>
      <c r="GB105">
        <f t="shared" si="15"/>
        <v>13.214214285714283</v>
      </c>
      <c r="GC105">
        <f t="shared" si="15"/>
        <v>13.514071428571427</v>
      </c>
      <c r="GD105">
        <f t="shared" si="15"/>
        <v>13.621571428571427</v>
      </c>
      <c r="GE105">
        <f t="shared" si="15"/>
        <v>13.062785714285713</v>
      </c>
      <c r="GF105">
        <f t="shared" si="15"/>
        <v>13.126142857142856</v>
      </c>
      <c r="GG105">
        <f t="shared" si="15"/>
        <v>13.160642857142857</v>
      </c>
      <c r="GH105">
        <f t="shared" si="15"/>
        <v>13.370928571428569</v>
      </c>
      <c r="GI105">
        <f t="shared" si="15"/>
        <v>13.295857142857143</v>
      </c>
      <c r="GJ105">
        <f t="shared" si="15"/>
        <v>12.899428571428572</v>
      </c>
      <c r="GK105">
        <f t="shared" si="15"/>
        <v>12.860857142857141</v>
      </c>
      <c r="GL105">
        <f t="shared" si="15"/>
        <v>12.647999999999998</v>
      </c>
      <c r="GM105">
        <f t="shared" si="15"/>
        <v>12.39964285714286</v>
      </c>
      <c r="GN105">
        <f t="shared" si="15"/>
        <v>12.381357142857141</v>
      </c>
      <c r="GO105">
        <f t="shared" si="15"/>
        <v>12.201357142857143</v>
      </c>
      <c r="GP105">
        <f t="shared" si="15"/>
        <v>12.184642857142858</v>
      </c>
      <c r="GQ105">
        <f t="shared" ref="GQ105:HV105" si="16">AVERAGE(GN104:GT104)</f>
        <v>12.354642857142858</v>
      </c>
      <c r="GR105">
        <f t="shared" si="16"/>
        <v>12.185071428571428</v>
      </c>
    </row>
    <row r="125" spans="1:2" x14ac:dyDescent="0.3">
      <c r="A125" t="s">
        <v>22</v>
      </c>
      <c r="B125" s="10">
        <f>AVERAGE(B22:B101)</f>
        <v>12.861115277777779</v>
      </c>
    </row>
    <row r="126" spans="1:2" x14ac:dyDescent="0.3">
      <c r="A126" t="s">
        <v>23</v>
      </c>
      <c r="B126" s="10">
        <f>_xlfn.VAR.S(B22:B101)</f>
        <v>6.1696594215893158E-2</v>
      </c>
    </row>
    <row r="127" spans="1:2" x14ac:dyDescent="0.3">
      <c r="A127" t="s">
        <v>24</v>
      </c>
      <c r="B127" s="10">
        <v>1.6644000000000001</v>
      </c>
    </row>
    <row r="128" spans="1:2" x14ac:dyDescent="0.3">
      <c r="A128" t="s">
        <v>11</v>
      </c>
      <c r="B128" s="10">
        <f>B125-B127*SQRT(B126/80)</f>
        <v>12.814893855077411</v>
      </c>
    </row>
    <row r="129" spans="1:2" x14ac:dyDescent="0.3">
      <c r="A129" t="s">
        <v>12</v>
      </c>
      <c r="B129" s="10">
        <f>B125+B127*SQRT(B126/80)</f>
        <v>12.907336700478147</v>
      </c>
    </row>
    <row r="130" spans="1:2" x14ac:dyDescent="0.3">
      <c r="B130" s="11"/>
    </row>
    <row r="131" spans="1:2" x14ac:dyDescent="0.3">
      <c r="B131" s="11"/>
    </row>
    <row r="132" spans="1:2" x14ac:dyDescent="0.3">
      <c r="B132" s="11"/>
    </row>
    <row r="133" spans="1:2" x14ac:dyDescent="0.3">
      <c r="B133" s="11"/>
    </row>
    <row r="134" spans="1:2" x14ac:dyDescent="0.3">
      <c r="B134" s="11"/>
    </row>
    <row r="135" spans="1:2" x14ac:dyDescent="0.3">
      <c r="B135" s="11"/>
    </row>
    <row r="136" spans="1:2" x14ac:dyDescent="0.3">
      <c r="B136" s="11"/>
    </row>
    <row r="137" spans="1:2" x14ac:dyDescent="0.3">
      <c r="B137" s="11"/>
    </row>
    <row r="138" spans="1:2" x14ac:dyDescent="0.3">
      <c r="B138" s="11"/>
    </row>
  </sheetData>
  <mergeCells count="1">
    <mergeCell ref="D1:AM1"/>
  </mergeCells>
  <phoneticPr fontId="2" type="noConversion"/>
  <pageMargins left="0.7" right="0.7" top="0.75" bottom="0.75" header="0.3" footer="0.3"/>
  <pageSetup orientation="portrait" horizontalDpi="0" verticalDpi="0"/>
  <ignoredErrors>
    <ignoredError sqref="E10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Pilot Data for Problem 1,2,3</vt:lpstr>
      <vt:lpstr>More Data for Problem 1,2,3</vt:lpstr>
      <vt:lpstr>Data for Problem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</dc:creator>
  <cp:lastModifiedBy>lij</cp:lastModifiedBy>
  <dcterms:created xsi:type="dcterms:W3CDTF">2016-11-23T19:28:24Z</dcterms:created>
  <dcterms:modified xsi:type="dcterms:W3CDTF">2016-12-03T06:59:00Z</dcterms:modified>
</cp:coreProperties>
</file>